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19440" windowHeight="9195"/>
  </bookViews>
  <sheets>
    <sheet name="ОВЗ и инвалиды" sheetId="1" r:id="rId1"/>
  </sheet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1" i="1"/>
  <c r="J207"/>
  <c r="I207"/>
  <c r="H207"/>
  <c r="G207"/>
  <c r="F207"/>
  <c r="P240" l="1"/>
  <c r="O240"/>
  <c r="N240"/>
  <c r="M240"/>
  <c r="L240"/>
  <c r="K240"/>
  <c r="J240"/>
  <c r="I240"/>
  <c r="H240"/>
  <c r="G240"/>
  <c r="F240"/>
  <c r="P231"/>
  <c r="O231"/>
  <c r="N231"/>
  <c r="M231"/>
  <c r="L231"/>
  <c r="K231"/>
  <c r="J231"/>
  <c r="I231"/>
  <c r="H231"/>
  <c r="G231"/>
  <c r="F231"/>
  <c r="P216"/>
  <c r="O216"/>
  <c r="N216"/>
  <c r="M216"/>
  <c r="L216"/>
  <c r="K216"/>
  <c r="J216"/>
  <c r="I216"/>
  <c r="H216"/>
  <c r="G216"/>
  <c r="F216"/>
  <c r="P191"/>
  <c r="O191"/>
  <c r="N191"/>
  <c r="M191"/>
  <c r="L191"/>
  <c r="K191"/>
  <c r="J191"/>
  <c r="I191"/>
  <c r="H191"/>
  <c r="G191"/>
  <c r="F191"/>
  <c r="P183"/>
  <c r="O183"/>
  <c r="N183"/>
  <c r="M183"/>
  <c r="L183"/>
  <c r="K183"/>
  <c r="J183"/>
  <c r="I183"/>
  <c r="H183"/>
  <c r="G183"/>
  <c r="F183"/>
  <c r="P168"/>
  <c r="O168"/>
  <c r="N168"/>
  <c r="M168"/>
  <c r="L168"/>
  <c r="K168"/>
  <c r="J168"/>
  <c r="I168"/>
  <c r="H168"/>
  <c r="G168"/>
  <c r="F168"/>
  <c r="P160"/>
  <c r="O160"/>
  <c r="N160"/>
  <c r="M160"/>
  <c r="L160"/>
  <c r="K160"/>
  <c r="J160"/>
  <c r="I160"/>
  <c r="H160"/>
  <c r="G160"/>
  <c r="F160"/>
  <c r="P144"/>
  <c r="O144"/>
  <c r="N144"/>
  <c r="M144"/>
  <c r="L144"/>
  <c r="K144"/>
  <c r="J144"/>
  <c r="I144"/>
  <c r="H144"/>
  <c r="G144"/>
  <c r="F144"/>
  <c r="P135"/>
  <c r="O135"/>
  <c r="N135"/>
  <c r="M135"/>
  <c r="L135"/>
  <c r="K135"/>
  <c r="J135"/>
  <c r="I135"/>
  <c r="H135"/>
  <c r="G135"/>
  <c r="F135"/>
  <c r="P119"/>
  <c r="O119"/>
  <c r="N119"/>
  <c r="M119"/>
  <c r="L119"/>
  <c r="K119"/>
  <c r="J119"/>
  <c r="I119"/>
  <c r="H119"/>
  <c r="G119"/>
  <c r="F119"/>
  <c r="P110"/>
  <c r="O110"/>
  <c r="N110"/>
  <c r="M110"/>
  <c r="L110"/>
  <c r="K110"/>
  <c r="J110"/>
  <c r="I110"/>
  <c r="H110"/>
  <c r="G110"/>
  <c r="F110"/>
  <c r="P95"/>
  <c r="O95"/>
  <c r="N95"/>
  <c r="M95"/>
  <c r="L95"/>
  <c r="K95"/>
  <c r="J95"/>
  <c r="I95"/>
  <c r="H95"/>
  <c r="G95"/>
  <c r="F95"/>
  <c r="P87"/>
  <c r="O87"/>
  <c r="N87"/>
  <c r="M87"/>
  <c r="L87"/>
  <c r="K87"/>
  <c r="J87"/>
  <c r="I87"/>
  <c r="H87"/>
  <c r="G87"/>
  <c r="F87"/>
  <c r="P71"/>
  <c r="O71"/>
  <c r="N71"/>
  <c r="M71"/>
  <c r="L71"/>
  <c r="K71"/>
  <c r="J71"/>
  <c r="I71"/>
  <c r="H71"/>
  <c r="G71"/>
  <c r="F71"/>
  <c r="P62"/>
  <c r="O62"/>
  <c r="N62"/>
  <c r="M62"/>
  <c r="L62"/>
  <c r="K62"/>
  <c r="J62"/>
  <c r="I62"/>
  <c r="H62"/>
  <c r="G62"/>
  <c r="F62"/>
  <c r="E62"/>
  <c r="P46"/>
  <c r="O46"/>
  <c r="N46"/>
  <c r="M46"/>
  <c r="L46"/>
  <c r="K46"/>
  <c r="J46"/>
  <c r="I46"/>
  <c r="H46"/>
  <c r="G46"/>
  <c r="F46"/>
  <c r="P37"/>
  <c r="O37"/>
  <c r="N37"/>
  <c r="M37"/>
  <c r="L37"/>
  <c r="K37"/>
  <c r="J37"/>
  <c r="I37"/>
  <c r="H37"/>
  <c r="G37"/>
  <c r="F37"/>
  <c r="P22"/>
  <c r="O22"/>
  <c r="N22"/>
  <c r="M22"/>
  <c r="L22"/>
  <c r="K22"/>
  <c r="J22"/>
  <c r="I22"/>
  <c r="H22"/>
  <c r="G22"/>
  <c r="F22"/>
  <c r="P14"/>
  <c r="O14"/>
  <c r="N14"/>
  <c r="M14"/>
  <c r="L14"/>
  <c r="K14"/>
  <c r="J14"/>
  <c r="I14"/>
  <c r="H14"/>
  <c r="G14"/>
  <c r="F14"/>
  <c r="E14"/>
</calcChain>
</file>

<file path=xl/sharedStrings.xml><?xml version="1.0" encoding="utf-8"?>
<sst xmlns="http://schemas.openxmlformats.org/spreadsheetml/2006/main" count="481" uniqueCount="119">
  <si>
    <t>День: понедельник</t>
  </si>
  <si>
    <t xml:space="preserve"> Сезон; </t>
  </si>
  <si>
    <t>01.03.- 01.</t>
  </si>
  <si>
    <t>09.- 2021г.</t>
  </si>
  <si>
    <t>Неделя: 1</t>
  </si>
  <si>
    <t>Возраст: с 11 до 18 лет</t>
  </si>
  <si>
    <t>№</t>
  </si>
  <si>
    <t>Наименование блюда</t>
  </si>
  <si>
    <t>масса</t>
  </si>
  <si>
    <t>Пищевые вещества (г)</t>
  </si>
  <si>
    <t>энерге-</t>
  </si>
  <si>
    <t>Витамины</t>
  </si>
  <si>
    <t>Минеральные вещества (мг)</t>
  </si>
  <si>
    <t>рец.</t>
  </si>
  <si>
    <t>порций</t>
  </si>
  <si>
    <t>Б</t>
  </si>
  <si>
    <t>Ж</t>
  </si>
  <si>
    <t>У</t>
  </si>
  <si>
    <t>тическая</t>
  </si>
  <si>
    <t>В1</t>
  </si>
  <si>
    <t>С</t>
  </si>
  <si>
    <t>А</t>
  </si>
  <si>
    <t>Са</t>
  </si>
  <si>
    <t>Р</t>
  </si>
  <si>
    <t>Мg</t>
  </si>
  <si>
    <t>Fe</t>
  </si>
  <si>
    <t>ценность</t>
  </si>
  <si>
    <t>Завтрак</t>
  </si>
  <si>
    <t>Сыр (порциями)</t>
  </si>
  <si>
    <t>Котлеты из говядины</t>
  </si>
  <si>
    <t>Макаронные изделия отварные</t>
  </si>
  <si>
    <t>Кисель Валетек</t>
  </si>
  <si>
    <t>Хлеб пшеничный, ржаной</t>
  </si>
  <si>
    <t>Фрукты</t>
  </si>
  <si>
    <t>Итого за завтрак</t>
  </si>
  <si>
    <t>Обед</t>
  </si>
  <si>
    <t>Салат "Степной"</t>
  </si>
  <si>
    <t>Рассольник домашний на м/б со сметаной</t>
  </si>
  <si>
    <t>200/5</t>
  </si>
  <si>
    <t>Плов из отварной говядины</t>
  </si>
  <si>
    <t xml:space="preserve">компот из сухофруктов с витамином С </t>
  </si>
  <si>
    <t>Хлеб пшеничный (для детского питания)</t>
  </si>
  <si>
    <t>Хлеб ржаной (для детского питания)</t>
  </si>
  <si>
    <t>Итого за обед</t>
  </si>
  <si>
    <t>Итого за день</t>
  </si>
  <si>
    <t>День: вторник</t>
  </si>
  <si>
    <t>Запеканка из творога со сгущенным молоком</t>
  </si>
  <si>
    <t>130/15</t>
  </si>
  <si>
    <t>Масло сливочное</t>
  </si>
  <si>
    <t>Чай с сахаром</t>
  </si>
  <si>
    <t>Хлеб пшеничный, ржаной (для детского питания)</t>
  </si>
  <si>
    <t>Кисломолочный продукт</t>
  </si>
  <si>
    <t>9.119</t>
  </si>
  <si>
    <t xml:space="preserve">огурцы  свежие нарезка </t>
  </si>
  <si>
    <t>Суп куллама по-деревенски на мясном бульоне</t>
  </si>
  <si>
    <t>Гуляш из отварного мяса</t>
  </si>
  <si>
    <t>50/30</t>
  </si>
  <si>
    <t>Каша пшенная рассыпчатая с маслом</t>
  </si>
  <si>
    <t>Компот из плодов яблок (витамин С)</t>
  </si>
  <si>
    <t>День: среда</t>
  </si>
  <si>
    <t>Салат из свежих помидоров и огурцов</t>
  </si>
  <si>
    <t>Котлеты рыбные</t>
  </si>
  <si>
    <t>Пюре картофельное</t>
  </si>
  <si>
    <t>Какао  с молоком</t>
  </si>
  <si>
    <t xml:space="preserve">Салат из свеклы с растительным маслом  </t>
  </si>
  <si>
    <t>Суп из овощей на мясном бульне со сметаной</t>
  </si>
  <si>
    <t>Бефстроганов</t>
  </si>
  <si>
    <t>60/50</t>
  </si>
  <si>
    <t>Отварные макаронные изделия</t>
  </si>
  <si>
    <t>Компот из сухофруктов</t>
  </si>
  <si>
    <t>День: четверг</t>
  </si>
  <si>
    <t>Каша "Дружба" с маслом</t>
  </si>
  <si>
    <t>180/5</t>
  </si>
  <si>
    <t>Булочка Домашняя</t>
  </si>
  <si>
    <t>Чай с лимоном</t>
  </si>
  <si>
    <t>200/7</t>
  </si>
  <si>
    <t>Салат из моркови с огурцами и зеленым горшком</t>
  </si>
  <si>
    <t>Борщ с капустой и картофелем на мясном бульоне со сметаной</t>
  </si>
  <si>
    <t xml:space="preserve">Жаркое по-домашнему </t>
  </si>
  <si>
    <t>30/120</t>
  </si>
  <si>
    <t>День: пятница</t>
  </si>
  <si>
    <t>Салат Пестрый</t>
  </si>
  <si>
    <t>Чай с молоком</t>
  </si>
  <si>
    <t>150/50</t>
  </si>
  <si>
    <t>Винегрет</t>
  </si>
  <si>
    <t>Суп-лапша домашняя на мясном бульоне</t>
  </si>
  <si>
    <t>Рыба тушеная в томате с овощами</t>
  </si>
  <si>
    <t>90/50</t>
  </si>
  <si>
    <t>Компот из свежих яблок с витамином С</t>
  </si>
  <si>
    <t>Неделя: 2</t>
  </si>
  <si>
    <t>Салат из свеклы с яблоками</t>
  </si>
  <si>
    <t>Суп картофельный с бобовыми на мясном бульоне</t>
  </si>
  <si>
    <t>Бефстроганов из отварной говядины</t>
  </si>
  <si>
    <t xml:space="preserve">Каша гречневая  рассыпчатая </t>
  </si>
  <si>
    <t>150/5</t>
  </si>
  <si>
    <t>Витаминизированный кисель</t>
  </si>
  <si>
    <t>Булочка домашняя</t>
  </si>
  <si>
    <t>Каша гороховое</t>
  </si>
  <si>
    <t>Свекольник на мясном бульоне со сметаной</t>
  </si>
  <si>
    <t>Каша гречневая рассыпчатая</t>
  </si>
  <si>
    <t>Рассольник ленинградский на мясном бульоне со сметаной</t>
  </si>
  <si>
    <t>Компот из кураги</t>
  </si>
  <si>
    <t>Каша молочная из пшеничный крупы "Артек"  с маслом</t>
  </si>
  <si>
    <t>Плюшки московские</t>
  </si>
  <si>
    <t>Щи из свежей капусты со сметаной</t>
  </si>
  <si>
    <t>Каша рисовая рассыпчатая</t>
  </si>
  <si>
    <t>Итого за период</t>
  </si>
  <si>
    <t xml:space="preserve"> Сезон:</t>
  </si>
  <si>
    <t>Помидоры свежие нарезка</t>
  </si>
  <si>
    <t>9.123</t>
  </si>
  <si>
    <t>Салат Степной</t>
  </si>
  <si>
    <t>Рагу овощное с мясом</t>
  </si>
  <si>
    <t>Гуляш</t>
  </si>
  <si>
    <t>Салат Здоровье</t>
  </si>
  <si>
    <t>Салат из свеклы с изюмом</t>
  </si>
  <si>
    <t xml:space="preserve">Котлеты мясные </t>
  </si>
  <si>
    <t>Каша пшеничная рассыпчатая</t>
  </si>
  <si>
    <t>Витаминный напиток</t>
  </si>
  <si>
    <t>7 до 18 лет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</si>
</sst>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3" fillId="0" borderId="0" xfId="0" applyFont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top"/>
    </xf>
    <xf numFmtId="0" fontId="0" fillId="0" borderId="3" xfId="0" applyBorder="1" applyAlignment="1"/>
    <xf numFmtId="0" fontId="0" fillId="0" borderId="4" xfId="0" applyBorder="1" applyAlignment="1"/>
    <xf numFmtId="0" fontId="4" fillId="0" borderId="0" xfId="0" applyFont="1" applyFill="1"/>
    <xf numFmtId="0" fontId="4" fillId="0" borderId="0" xfId="0" applyFo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2" fillId="0" borderId="2" xfId="0" applyFont="1" applyBorder="1" applyAlignment="1"/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2" fillId="0" borderId="3" xfId="0" applyFont="1" applyBorder="1" applyAlignment="1"/>
    <xf numFmtId="0" fontId="2" fillId="0" borderId="4" xfId="0" applyFont="1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11" xfId="0" applyBorder="1" applyAlignment="1"/>
    <xf numFmtId="0" fontId="0" fillId="0" borderId="0" xfId="0" applyAlignment="1"/>
    <xf numFmtId="0" fontId="0" fillId="0" borderId="12" xfId="0" applyBorder="1" applyAlignment="1"/>
    <xf numFmtId="0" fontId="2" fillId="0" borderId="6" xfId="0" applyFont="1" applyBorder="1" applyAlignment="1"/>
    <xf numFmtId="0" fontId="2" fillId="0" borderId="9" xfId="0" applyFont="1" applyBorder="1" applyAlignment="1"/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8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" xfId="0" applyFont="1" applyBorder="1" applyAlignment="1">
      <alignment vertical="top" wrapText="1"/>
    </xf>
    <xf numFmtId="0" fontId="0" fillId="0" borderId="4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43"/>
  <sheetViews>
    <sheetView tabSelected="1" workbookViewId="0">
      <selection activeCell="G259" sqref="G259"/>
    </sheetView>
  </sheetViews>
  <sheetFormatPr defaultRowHeight="15"/>
  <sheetData>
    <row r="1" spans="1:16">
      <c r="A1" s="1" t="s">
        <v>0</v>
      </c>
      <c r="B1" s="1"/>
      <c r="C1" s="1"/>
      <c r="D1" s="1"/>
      <c r="E1" s="1" t="s">
        <v>107</v>
      </c>
      <c r="F1" s="1" t="s">
        <v>2</v>
      </c>
      <c r="G1" s="1" t="s">
        <v>3</v>
      </c>
      <c r="H1" s="1"/>
    </row>
    <row r="2" spans="1:16">
      <c r="A2" s="1" t="s">
        <v>4</v>
      </c>
      <c r="B2" s="1"/>
      <c r="C2" s="1"/>
      <c r="D2" s="1"/>
      <c r="E2" s="1" t="s">
        <v>5</v>
      </c>
      <c r="F2" s="1" t="s">
        <v>118</v>
      </c>
      <c r="G2" s="1"/>
      <c r="H2" s="1"/>
    </row>
    <row r="4" spans="1:16">
      <c r="A4" s="2" t="s">
        <v>6</v>
      </c>
      <c r="B4" s="2" t="s">
        <v>7</v>
      </c>
      <c r="C4" s="2"/>
      <c r="D4" s="2"/>
      <c r="E4" s="2" t="s">
        <v>8</v>
      </c>
      <c r="F4" s="2" t="s">
        <v>9</v>
      </c>
      <c r="G4" s="2"/>
      <c r="H4" s="2"/>
      <c r="I4" s="2" t="s">
        <v>10</v>
      </c>
      <c r="J4" s="22" t="s">
        <v>11</v>
      </c>
      <c r="K4" s="26"/>
      <c r="L4" s="27"/>
      <c r="M4" s="22" t="s">
        <v>12</v>
      </c>
      <c r="N4" s="26"/>
      <c r="O4" s="26"/>
      <c r="P4" s="27"/>
    </row>
    <row r="5" spans="1:16">
      <c r="A5" s="2" t="s">
        <v>13</v>
      </c>
      <c r="B5" s="22"/>
      <c r="C5" s="26"/>
      <c r="D5" s="27"/>
      <c r="E5" s="2" t="s">
        <v>14</v>
      </c>
      <c r="F5" s="2" t="s">
        <v>15</v>
      </c>
      <c r="G5" s="2" t="s">
        <v>16</v>
      </c>
      <c r="H5" s="2" t="s">
        <v>17</v>
      </c>
      <c r="I5" s="2" t="s">
        <v>18</v>
      </c>
      <c r="J5" s="2" t="s">
        <v>19</v>
      </c>
      <c r="K5" s="2" t="s">
        <v>20</v>
      </c>
      <c r="L5" s="2" t="s">
        <v>21</v>
      </c>
      <c r="M5" s="2" t="s">
        <v>22</v>
      </c>
      <c r="N5" s="2" t="s">
        <v>23</v>
      </c>
      <c r="O5" s="2" t="s">
        <v>24</v>
      </c>
      <c r="P5" s="2" t="s">
        <v>25</v>
      </c>
    </row>
    <row r="6" spans="1:16">
      <c r="A6" s="2"/>
      <c r="B6" s="22"/>
      <c r="C6" s="26"/>
      <c r="D6" s="27"/>
      <c r="E6" s="2"/>
      <c r="F6" s="2"/>
      <c r="G6" s="2"/>
      <c r="H6" s="2"/>
      <c r="I6" s="2" t="s">
        <v>26</v>
      </c>
      <c r="J6" s="2"/>
      <c r="K6" s="2"/>
      <c r="L6" s="2"/>
      <c r="M6" s="2"/>
      <c r="N6" s="2"/>
      <c r="O6" s="2"/>
      <c r="P6" s="2"/>
    </row>
    <row r="7" spans="1:16">
      <c r="A7" s="3"/>
      <c r="B7" s="22" t="s">
        <v>27</v>
      </c>
      <c r="C7" s="26"/>
      <c r="D7" s="27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>
      <c r="A8" s="3">
        <v>1</v>
      </c>
      <c r="B8" s="19" t="s">
        <v>28</v>
      </c>
      <c r="C8" s="20"/>
      <c r="D8" s="21"/>
      <c r="E8" s="4">
        <v>10</v>
      </c>
      <c r="F8" s="4">
        <v>3</v>
      </c>
      <c r="G8" s="4">
        <v>3</v>
      </c>
      <c r="H8" s="4">
        <v>0</v>
      </c>
      <c r="I8" s="4">
        <v>36</v>
      </c>
      <c r="J8" s="4">
        <v>0</v>
      </c>
      <c r="K8" s="4">
        <v>7.0000000000000007E-2</v>
      </c>
      <c r="L8" s="4">
        <v>21</v>
      </c>
      <c r="M8" s="4">
        <v>100</v>
      </c>
      <c r="N8" s="4">
        <v>60</v>
      </c>
      <c r="O8" s="4">
        <v>5.5</v>
      </c>
      <c r="P8" s="4">
        <v>7.0000000000000007E-2</v>
      </c>
    </row>
    <row r="9" spans="1:16">
      <c r="A9" s="3">
        <v>98</v>
      </c>
      <c r="B9" s="19" t="s">
        <v>29</v>
      </c>
      <c r="C9" s="20"/>
      <c r="D9" s="21"/>
      <c r="E9" s="4">
        <v>90</v>
      </c>
      <c r="F9" s="4">
        <v>16.2</v>
      </c>
      <c r="G9" s="4">
        <v>14.5</v>
      </c>
      <c r="H9" s="4">
        <v>13.9</v>
      </c>
      <c r="I9" s="4">
        <v>252</v>
      </c>
      <c r="J9" s="4">
        <v>7.0000000000000007E-2</v>
      </c>
      <c r="K9" s="4">
        <v>0.28999999999999998</v>
      </c>
      <c r="L9" s="4">
        <v>40.5</v>
      </c>
      <c r="M9" s="4">
        <v>34.65</v>
      </c>
      <c r="N9" s="4">
        <v>162.19999999999999</v>
      </c>
      <c r="O9" s="4">
        <v>28.56</v>
      </c>
      <c r="P9" s="4">
        <v>1.48</v>
      </c>
    </row>
    <row r="10" spans="1:16">
      <c r="A10" s="3">
        <v>212</v>
      </c>
      <c r="B10" s="19" t="s">
        <v>30</v>
      </c>
      <c r="C10" s="20"/>
      <c r="D10" s="21"/>
      <c r="E10" s="4" t="s">
        <v>72</v>
      </c>
      <c r="F10" s="4">
        <v>6</v>
      </c>
      <c r="G10" s="4">
        <v>5</v>
      </c>
      <c r="H10" s="4">
        <v>36</v>
      </c>
      <c r="I10" s="4">
        <v>212</v>
      </c>
      <c r="J10" s="4">
        <v>0.09</v>
      </c>
      <c r="K10" s="4">
        <v>0</v>
      </c>
      <c r="L10" s="4">
        <v>24</v>
      </c>
      <c r="M10" s="4">
        <v>11.15</v>
      </c>
      <c r="N10" s="4">
        <v>46.26</v>
      </c>
      <c r="O10" s="4">
        <v>8.18</v>
      </c>
      <c r="P10" s="4">
        <v>0.83</v>
      </c>
    </row>
    <row r="11" spans="1:16">
      <c r="A11" s="3">
        <v>311</v>
      </c>
      <c r="B11" s="19" t="s">
        <v>31</v>
      </c>
      <c r="C11" s="20"/>
      <c r="D11" s="21"/>
      <c r="E11" s="4">
        <v>200</v>
      </c>
      <c r="F11" s="4">
        <v>0</v>
      </c>
      <c r="G11" s="4">
        <v>0</v>
      </c>
      <c r="H11" s="4">
        <v>23.9</v>
      </c>
      <c r="I11" s="4">
        <v>0.38</v>
      </c>
      <c r="J11" s="4">
        <v>0.43</v>
      </c>
      <c r="K11" s="4">
        <v>25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</row>
    <row r="12" spans="1:16">
      <c r="A12" s="3">
        <v>1.1000000000000001</v>
      </c>
      <c r="B12" s="19" t="s">
        <v>32</v>
      </c>
      <c r="C12" s="20"/>
      <c r="D12" s="21"/>
      <c r="E12" s="4">
        <v>30</v>
      </c>
      <c r="F12" s="4">
        <v>2.7</v>
      </c>
      <c r="G12" s="4">
        <v>0</v>
      </c>
      <c r="H12" s="4">
        <v>18.7</v>
      </c>
      <c r="I12" s="4">
        <v>94.7</v>
      </c>
      <c r="J12" s="4">
        <v>7.0000000000000007E-2</v>
      </c>
      <c r="K12" s="4">
        <v>0</v>
      </c>
      <c r="L12" s="4">
        <v>0</v>
      </c>
      <c r="M12" s="4">
        <v>9.1999999999999993</v>
      </c>
      <c r="N12" s="4">
        <v>34.799999999999997</v>
      </c>
      <c r="O12" s="4">
        <v>13.2</v>
      </c>
      <c r="P12" s="4">
        <v>0.8</v>
      </c>
    </row>
    <row r="13" spans="1:16">
      <c r="A13" s="3"/>
      <c r="B13" s="19" t="s">
        <v>33</v>
      </c>
      <c r="C13" s="20"/>
      <c r="D13" s="21"/>
      <c r="E13" s="4">
        <v>200</v>
      </c>
      <c r="F13" s="4">
        <v>1</v>
      </c>
      <c r="G13" s="4">
        <v>0</v>
      </c>
      <c r="H13" s="4">
        <v>7</v>
      </c>
      <c r="I13" s="4">
        <v>34</v>
      </c>
      <c r="J13" s="4">
        <v>0.05</v>
      </c>
      <c r="K13" s="4">
        <v>34.200000000000003</v>
      </c>
      <c r="L13" s="4">
        <v>0</v>
      </c>
      <c r="M13" s="4">
        <v>31.5</v>
      </c>
      <c r="N13" s="4">
        <v>15.3</v>
      </c>
      <c r="O13" s="4">
        <v>9.9</v>
      </c>
      <c r="P13" s="4">
        <v>0.09</v>
      </c>
    </row>
    <row r="14" spans="1:16">
      <c r="A14" s="3"/>
      <c r="B14" s="22" t="s">
        <v>34</v>
      </c>
      <c r="C14" s="26"/>
      <c r="D14" s="27"/>
      <c r="E14" s="5">
        <f t="shared" ref="E14:P14" si="0">SUM(E8:E13)</f>
        <v>530</v>
      </c>
      <c r="F14" s="5">
        <f t="shared" si="0"/>
        <v>28.9</v>
      </c>
      <c r="G14" s="5">
        <f t="shared" si="0"/>
        <v>22.5</v>
      </c>
      <c r="H14" s="5">
        <f t="shared" si="0"/>
        <v>99.5</v>
      </c>
      <c r="I14" s="5">
        <f t="shared" si="0"/>
        <v>629.08000000000004</v>
      </c>
      <c r="J14" s="5">
        <f t="shared" si="0"/>
        <v>0.71</v>
      </c>
      <c r="K14" s="5">
        <f t="shared" si="0"/>
        <v>59.56</v>
      </c>
      <c r="L14" s="5">
        <f t="shared" si="0"/>
        <v>85.5</v>
      </c>
      <c r="M14" s="5">
        <f t="shared" si="0"/>
        <v>186.5</v>
      </c>
      <c r="N14" s="5">
        <f t="shared" si="0"/>
        <v>318.56</v>
      </c>
      <c r="O14" s="5">
        <f t="shared" si="0"/>
        <v>65.34</v>
      </c>
      <c r="P14" s="5">
        <f t="shared" si="0"/>
        <v>3.2699999999999996</v>
      </c>
    </row>
    <row r="15" spans="1:16">
      <c r="A15" s="3"/>
      <c r="B15" s="22" t="s">
        <v>35</v>
      </c>
      <c r="C15" s="26"/>
      <c r="D15" s="27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>
      <c r="A16" s="3">
        <v>40</v>
      </c>
      <c r="B16" s="19" t="s">
        <v>36</v>
      </c>
      <c r="C16" s="20"/>
      <c r="D16" s="21"/>
      <c r="E16" s="4">
        <v>80</v>
      </c>
      <c r="F16" s="4">
        <v>1.2</v>
      </c>
      <c r="G16" s="4">
        <v>2.8</v>
      </c>
      <c r="H16" s="4">
        <v>5.9</v>
      </c>
      <c r="I16" s="4">
        <v>53</v>
      </c>
      <c r="J16" s="4">
        <v>0.05</v>
      </c>
      <c r="K16" s="4">
        <v>30.6</v>
      </c>
      <c r="L16" s="4">
        <v>0.03</v>
      </c>
      <c r="M16" s="4">
        <v>14.31</v>
      </c>
      <c r="N16" s="4">
        <v>25.4</v>
      </c>
      <c r="O16" s="4">
        <v>14.53</v>
      </c>
      <c r="P16" s="4">
        <v>0.45</v>
      </c>
    </row>
    <row r="17" spans="1:16">
      <c r="A17" s="6">
        <v>57</v>
      </c>
      <c r="B17" s="23" t="s">
        <v>37</v>
      </c>
      <c r="C17" s="24"/>
      <c r="D17" s="25"/>
      <c r="E17" s="4" t="s">
        <v>38</v>
      </c>
      <c r="F17" s="4">
        <v>12</v>
      </c>
      <c r="G17" s="4">
        <v>9</v>
      </c>
      <c r="H17" s="4">
        <v>12</v>
      </c>
      <c r="I17" s="4">
        <v>180</v>
      </c>
      <c r="J17" s="4">
        <v>0.12</v>
      </c>
      <c r="K17" s="4">
        <v>21.44</v>
      </c>
      <c r="L17" s="4">
        <v>7.61</v>
      </c>
      <c r="M17" s="4">
        <v>33.08</v>
      </c>
      <c r="N17" s="4">
        <v>158.78</v>
      </c>
      <c r="O17" s="4">
        <v>34.36</v>
      </c>
      <c r="P17" s="4">
        <v>2.52</v>
      </c>
    </row>
    <row r="18" spans="1:16">
      <c r="A18" s="3">
        <v>221</v>
      </c>
      <c r="B18" s="19" t="s">
        <v>39</v>
      </c>
      <c r="C18" s="20"/>
      <c r="D18" s="21"/>
      <c r="E18" s="4">
        <v>180</v>
      </c>
      <c r="F18" s="4">
        <v>13</v>
      </c>
      <c r="G18" s="4">
        <v>16</v>
      </c>
      <c r="H18" s="4">
        <v>39</v>
      </c>
      <c r="I18" s="4">
        <v>350</v>
      </c>
      <c r="J18" s="4">
        <v>0.08</v>
      </c>
      <c r="K18" s="4">
        <v>1.35</v>
      </c>
      <c r="L18" s="4">
        <v>0</v>
      </c>
      <c r="M18" s="4">
        <v>14.02</v>
      </c>
      <c r="N18" s="4">
        <v>178.97</v>
      </c>
      <c r="O18" s="4">
        <v>41.8</v>
      </c>
      <c r="P18" s="4">
        <v>1.97</v>
      </c>
    </row>
    <row r="19" spans="1:16">
      <c r="A19" s="3">
        <v>294</v>
      </c>
      <c r="B19" s="19" t="s">
        <v>40</v>
      </c>
      <c r="C19" s="20"/>
      <c r="D19" s="21"/>
      <c r="E19" s="4">
        <v>200</v>
      </c>
      <c r="F19" s="4">
        <v>0.5</v>
      </c>
      <c r="G19" s="4">
        <v>0.1</v>
      </c>
      <c r="H19" s="4">
        <v>31.2</v>
      </c>
      <c r="I19" s="4">
        <v>121</v>
      </c>
      <c r="J19" s="4">
        <v>7.0000000000000007E-2</v>
      </c>
      <c r="K19" s="4">
        <v>0.28999999999999998</v>
      </c>
      <c r="L19" s="4">
        <v>0</v>
      </c>
      <c r="M19" s="4">
        <v>14.32</v>
      </c>
      <c r="N19" s="4">
        <v>0</v>
      </c>
      <c r="O19" s="4">
        <v>8.5</v>
      </c>
      <c r="P19" s="4">
        <v>0.92</v>
      </c>
    </row>
    <row r="20" spans="1:16">
      <c r="A20" s="3">
        <v>1.1000000000000001</v>
      </c>
      <c r="B20" s="19" t="s">
        <v>41</v>
      </c>
      <c r="C20" s="20"/>
      <c r="D20" s="21"/>
      <c r="E20" s="4">
        <v>25</v>
      </c>
      <c r="F20" s="4">
        <v>2</v>
      </c>
      <c r="G20" s="4">
        <v>0</v>
      </c>
      <c r="H20" s="4">
        <v>12</v>
      </c>
      <c r="I20" s="4">
        <v>59</v>
      </c>
      <c r="J20" s="4">
        <v>0.04</v>
      </c>
      <c r="K20" s="4">
        <v>0</v>
      </c>
      <c r="L20" s="4">
        <v>0</v>
      </c>
      <c r="M20" s="4">
        <v>5.75</v>
      </c>
      <c r="N20" s="4">
        <v>21.75</v>
      </c>
      <c r="O20" s="4">
        <v>8.25</v>
      </c>
      <c r="P20" s="4">
        <v>0.5</v>
      </c>
    </row>
    <row r="21" spans="1:16">
      <c r="A21" s="3">
        <v>1.2</v>
      </c>
      <c r="B21" s="19" t="s">
        <v>42</v>
      </c>
      <c r="C21" s="20"/>
      <c r="D21" s="21"/>
      <c r="E21" s="4">
        <v>25</v>
      </c>
      <c r="F21" s="4">
        <v>2</v>
      </c>
      <c r="G21" s="4">
        <v>0</v>
      </c>
      <c r="H21" s="4">
        <v>10</v>
      </c>
      <c r="I21" s="4">
        <v>50</v>
      </c>
      <c r="J21" s="4">
        <v>0.04</v>
      </c>
      <c r="K21" s="4">
        <v>0</v>
      </c>
      <c r="L21" s="4">
        <v>0</v>
      </c>
      <c r="M21" s="4">
        <v>7.25</v>
      </c>
      <c r="N21" s="4">
        <v>32.5</v>
      </c>
      <c r="O21" s="4">
        <v>10.5</v>
      </c>
      <c r="P21" s="4">
        <v>0.9</v>
      </c>
    </row>
    <row r="22" spans="1:16">
      <c r="A22" s="3"/>
      <c r="B22" s="22" t="s">
        <v>43</v>
      </c>
      <c r="C22" s="26"/>
      <c r="D22" s="27"/>
      <c r="E22" s="5"/>
      <c r="F22" s="5">
        <f t="shared" ref="F22:P22" si="1">SUM(F16:F21)</f>
        <v>30.7</v>
      </c>
      <c r="G22" s="5">
        <f t="shared" si="1"/>
        <v>27.900000000000002</v>
      </c>
      <c r="H22" s="5">
        <f t="shared" si="1"/>
        <v>110.1</v>
      </c>
      <c r="I22" s="5">
        <f t="shared" si="1"/>
        <v>813</v>
      </c>
      <c r="J22" s="5">
        <f t="shared" si="1"/>
        <v>0.39999999999999997</v>
      </c>
      <c r="K22" s="5">
        <f t="shared" si="1"/>
        <v>53.680000000000007</v>
      </c>
      <c r="L22" s="5">
        <f t="shared" si="1"/>
        <v>7.6400000000000006</v>
      </c>
      <c r="M22" s="5">
        <f t="shared" si="1"/>
        <v>88.72999999999999</v>
      </c>
      <c r="N22" s="5">
        <f t="shared" si="1"/>
        <v>417.4</v>
      </c>
      <c r="O22" s="5">
        <f t="shared" si="1"/>
        <v>117.94</v>
      </c>
      <c r="P22" s="5">
        <f t="shared" si="1"/>
        <v>7.2600000000000007</v>
      </c>
    </row>
    <row r="23" spans="1:16">
      <c r="A23" s="3"/>
      <c r="B23" s="22" t="s">
        <v>44</v>
      </c>
      <c r="C23" s="26"/>
      <c r="D23" s="27"/>
      <c r="E23" s="2"/>
      <c r="F23" s="5">
        <v>59.6</v>
      </c>
      <c r="G23" s="5">
        <v>50.4</v>
      </c>
      <c r="H23" s="5">
        <v>209.6</v>
      </c>
      <c r="I23" s="5">
        <v>1442.08</v>
      </c>
      <c r="J23" s="5">
        <v>1.1100000000000001</v>
      </c>
      <c r="K23" s="5">
        <v>113.24</v>
      </c>
      <c r="L23" s="5">
        <v>174.23</v>
      </c>
      <c r="M23" s="5">
        <v>275.23</v>
      </c>
      <c r="N23" s="5">
        <v>735.96</v>
      </c>
      <c r="O23" s="5">
        <v>183.28</v>
      </c>
      <c r="P23" s="5">
        <v>10.53</v>
      </c>
    </row>
    <row r="24" spans="1:16">
      <c r="A24" s="28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30"/>
    </row>
    <row r="25" spans="1:16">
      <c r="A25" s="39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1"/>
    </row>
    <row r="26" spans="1:16">
      <c r="A26" s="1" t="s">
        <v>45</v>
      </c>
      <c r="B26" s="1"/>
      <c r="C26" s="1"/>
      <c r="D26" s="1"/>
      <c r="E26" s="1" t="s">
        <v>1</v>
      </c>
      <c r="F26" s="1" t="s">
        <v>2</v>
      </c>
      <c r="G26" s="1" t="s">
        <v>3</v>
      </c>
      <c r="H26" s="1"/>
    </row>
    <row r="27" spans="1:16">
      <c r="A27" s="1" t="s">
        <v>4</v>
      </c>
      <c r="B27" s="1"/>
      <c r="C27" s="1"/>
      <c r="D27" s="1"/>
      <c r="E27" s="1" t="s">
        <v>5</v>
      </c>
      <c r="F27" s="1" t="s">
        <v>118</v>
      </c>
      <c r="G27" s="1"/>
      <c r="H27" s="1"/>
    </row>
    <row r="28" spans="1:16">
      <c r="A28" s="2" t="s">
        <v>6</v>
      </c>
      <c r="B28" s="2" t="s">
        <v>7</v>
      </c>
      <c r="C28" s="2"/>
      <c r="D28" s="2"/>
      <c r="E28" s="2" t="s">
        <v>8</v>
      </c>
      <c r="F28" s="2" t="s">
        <v>9</v>
      </c>
      <c r="G28" s="2"/>
      <c r="H28" s="2"/>
      <c r="I28" s="2" t="s">
        <v>10</v>
      </c>
      <c r="J28" s="22" t="s">
        <v>11</v>
      </c>
      <c r="K28" s="26"/>
      <c r="L28" s="27"/>
      <c r="M28" s="22" t="s">
        <v>12</v>
      </c>
      <c r="N28" s="26"/>
      <c r="O28" s="26"/>
      <c r="P28" s="27"/>
    </row>
    <row r="29" spans="1:16">
      <c r="A29" s="2" t="s">
        <v>13</v>
      </c>
      <c r="B29" s="22"/>
      <c r="C29" s="26"/>
      <c r="D29" s="27"/>
      <c r="E29" s="2" t="s">
        <v>14</v>
      </c>
      <c r="F29" s="2" t="s">
        <v>15</v>
      </c>
      <c r="G29" s="2" t="s">
        <v>16</v>
      </c>
      <c r="H29" s="2" t="s">
        <v>17</v>
      </c>
      <c r="I29" s="2" t="s">
        <v>18</v>
      </c>
      <c r="J29" s="2" t="s">
        <v>19</v>
      </c>
      <c r="K29" s="2" t="s">
        <v>20</v>
      </c>
      <c r="L29" s="2" t="s">
        <v>21</v>
      </c>
      <c r="M29" s="2" t="s">
        <v>22</v>
      </c>
      <c r="N29" s="2" t="s">
        <v>23</v>
      </c>
      <c r="O29" s="2" t="s">
        <v>24</v>
      </c>
      <c r="P29" s="2" t="s">
        <v>25</v>
      </c>
    </row>
    <row r="30" spans="1:16">
      <c r="A30" s="2"/>
      <c r="B30" s="22"/>
      <c r="C30" s="26"/>
      <c r="D30" s="27"/>
      <c r="E30" s="2"/>
      <c r="F30" s="2"/>
      <c r="G30" s="2"/>
      <c r="H30" s="2"/>
      <c r="I30" s="2" t="s">
        <v>26</v>
      </c>
      <c r="J30" s="2"/>
      <c r="K30" s="2"/>
      <c r="L30" s="2"/>
      <c r="M30" s="2"/>
      <c r="N30" s="2"/>
      <c r="O30" s="2"/>
      <c r="P30" s="2"/>
    </row>
    <row r="31" spans="1:16">
      <c r="A31" s="3"/>
      <c r="B31" s="22" t="s">
        <v>27</v>
      </c>
      <c r="C31" s="26"/>
      <c r="D31" s="27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>
      <c r="A32" s="6">
        <v>224</v>
      </c>
      <c r="B32" s="23" t="s">
        <v>46</v>
      </c>
      <c r="C32" s="48"/>
      <c r="D32" s="49"/>
      <c r="E32" s="7" t="s">
        <v>47</v>
      </c>
      <c r="F32" s="7">
        <v>14.2</v>
      </c>
      <c r="G32" s="7">
        <v>3.4</v>
      </c>
      <c r="H32" s="7">
        <v>30.8</v>
      </c>
      <c r="I32" s="7">
        <v>214</v>
      </c>
      <c r="J32" s="7">
        <v>0.26</v>
      </c>
      <c r="K32" s="7">
        <v>0</v>
      </c>
      <c r="L32" s="7">
        <v>0</v>
      </c>
      <c r="M32" s="7">
        <v>95.36</v>
      </c>
      <c r="N32" s="7">
        <v>0</v>
      </c>
      <c r="O32" s="7">
        <v>64.5</v>
      </c>
      <c r="P32" s="7">
        <v>3.7</v>
      </c>
    </row>
    <row r="33" spans="1:16">
      <c r="A33" s="3"/>
      <c r="B33" s="19" t="s">
        <v>48</v>
      </c>
      <c r="C33" s="20"/>
      <c r="D33" s="21"/>
      <c r="E33" s="4">
        <v>10</v>
      </c>
      <c r="F33" s="4">
        <v>0</v>
      </c>
      <c r="G33" s="4">
        <v>7</v>
      </c>
      <c r="H33" s="4">
        <v>0</v>
      </c>
      <c r="I33" s="4">
        <v>66</v>
      </c>
      <c r="J33" s="4">
        <v>0</v>
      </c>
      <c r="K33" s="4">
        <v>0</v>
      </c>
      <c r="L33" s="4">
        <v>40</v>
      </c>
      <c r="M33" s="4">
        <v>2.4</v>
      </c>
      <c r="N33" s="4">
        <v>3</v>
      </c>
      <c r="O33" s="4">
        <v>0</v>
      </c>
      <c r="P33" s="4">
        <v>0.02</v>
      </c>
    </row>
    <row r="34" spans="1:16">
      <c r="A34" s="3">
        <v>283</v>
      </c>
      <c r="B34" s="19" t="s">
        <v>49</v>
      </c>
      <c r="C34" s="20"/>
      <c r="D34" s="21"/>
      <c r="E34" s="4">
        <v>200</v>
      </c>
      <c r="F34" s="4">
        <v>0</v>
      </c>
      <c r="G34" s="4">
        <v>0</v>
      </c>
      <c r="H34" s="4">
        <v>15</v>
      </c>
      <c r="I34" s="4">
        <v>60</v>
      </c>
      <c r="J34" s="4">
        <v>0</v>
      </c>
      <c r="K34" s="4">
        <v>0</v>
      </c>
      <c r="L34" s="4">
        <v>0</v>
      </c>
      <c r="M34" s="4">
        <v>0.45</v>
      </c>
      <c r="N34" s="4">
        <v>0</v>
      </c>
      <c r="O34" s="4">
        <v>0</v>
      </c>
      <c r="P34" s="4">
        <v>0.05</v>
      </c>
    </row>
    <row r="35" spans="1:16">
      <c r="A35" s="6">
        <v>1.1000000000000001</v>
      </c>
      <c r="B35" s="23" t="s">
        <v>50</v>
      </c>
      <c r="C35" s="24"/>
      <c r="D35" s="25"/>
      <c r="E35" s="7">
        <v>30</v>
      </c>
      <c r="F35" s="7">
        <v>2.9</v>
      </c>
      <c r="G35" s="7">
        <v>0</v>
      </c>
      <c r="H35" s="7">
        <v>18.899999999999999</v>
      </c>
      <c r="I35" s="7">
        <v>95.6</v>
      </c>
      <c r="J35" s="7">
        <v>0.09</v>
      </c>
      <c r="K35" s="7">
        <v>0</v>
      </c>
      <c r="L35" s="7">
        <v>0</v>
      </c>
      <c r="M35" s="7">
        <v>10.199999999999999</v>
      </c>
      <c r="N35" s="7">
        <v>35.799999999999997</v>
      </c>
      <c r="O35" s="7">
        <v>14.2</v>
      </c>
      <c r="P35" s="7">
        <v>1</v>
      </c>
    </row>
    <row r="36" spans="1:16">
      <c r="A36" s="3">
        <v>280</v>
      </c>
      <c r="B36" s="19" t="s">
        <v>51</v>
      </c>
      <c r="C36" s="20"/>
      <c r="D36" s="21"/>
      <c r="E36" s="4">
        <v>100</v>
      </c>
      <c r="F36" s="4">
        <v>3</v>
      </c>
      <c r="G36" s="4">
        <v>3</v>
      </c>
      <c r="H36" s="4">
        <v>5</v>
      </c>
      <c r="I36" s="4">
        <v>60</v>
      </c>
      <c r="J36" s="4">
        <v>0</v>
      </c>
      <c r="K36" s="4">
        <v>0</v>
      </c>
      <c r="L36" s="4">
        <v>10.9</v>
      </c>
      <c r="M36" s="4">
        <v>0</v>
      </c>
      <c r="N36" s="4">
        <v>0</v>
      </c>
      <c r="O36" s="4">
        <v>0</v>
      </c>
      <c r="P36" s="4">
        <v>0</v>
      </c>
    </row>
    <row r="37" spans="1:16">
      <c r="A37" s="3"/>
      <c r="B37" s="22" t="s">
        <v>34</v>
      </c>
      <c r="C37" s="26"/>
      <c r="D37" s="27"/>
      <c r="E37" s="4"/>
      <c r="F37" s="5">
        <f t="shared" ref="F37:P37" si="2">SUM(F32:F36)</f>
        <v>20.099999999999998</v>
      </c>
      <c r="G37" s="5">
        <f t="shared" si="2"/>
        <v>13.4</v>
      </c>
      <c r="H37" s="5">
        <f t="shared" si="2"/>
        <v>69.699999999999989</v>
      </c>
      <c r="I37" s="5">
        <f t="shared" si="2"/>
        <v>495.6</v>
      </c>
      <c r="J37" s="5">
        <f t="shared" si="2"/>
        <v>0.35</v>
      </c>
      <c r="K37" s="5">
        <f t="shared" si="2"/>
        <v>0</v>
      </c>
      <c r="L37" s="5">
        <f t="shared" si="2"/>
        <v>50.9</v>
      </c>
      <c r="M37" s="5">
        <f t="shared" si="2"/>
        <v>108.41000000000001</v>
      </c>
      <c r="N37" s="5">
        <f t="shared" si="2"/>
        <v>38.799999999999997</v>
      </c>
      <c r="O37" s="5">
        <f t="shared" si="2"/>
        <v>78.7</v>
      </c>
      <c r="P37" s="5">
        <f t="shared" si="2"/>
        <v>4.7699999999999996</v>
      </c>
    </row>
    <row r="38" spans="1:16">
      <c r="A38" s="3"/>
      <c r="B38" s="22" t="s">
        <v>35</v>
      </c>
      <c r="C38" s="26"/>
      <c r="D38" s="27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>
      <c r="A39" s="3" t="s">
        <v>52</v>
      </c>
      <c r="B39" s="19" t="s">
        <v>53</v>
      </c>
      <c r="C39" s="20"/>
      <c r="D39" s="21"/>
      <c r="E39" s="4">
        <v>50</v>
      </c>
      <c r="F39" s="4">
        <v>0.35</v>
      </c>
      <c r="G39" s="4">
        <v>0.05</v>
      </c>
      <c r="H39" s="4">
        <v>0.95</v>
      </c>
      <c r="I39" s="4">
        <v>5.5</v>
      </c>
      <c r="J39" s="4">
        <v>0.02</v>
      </c>
      <c r="K39" s="4">
        <v>3.5</v>
      </c>
      <c r="L39" s="4">
        <v>0</v>
      </c>
      <c r="M39" s="4">
        <v>8.8000000000000007</v>
      </c>
      <c r="N39" s="4">
        <v>0.49</v>
      </c>
      <c r="O39" s="4">
        <v>8.5</v>
      </c>
      <c r="P39" s="4">
        <v>0.25</v>
      </c>
    </row>
    <row r="40" spans="1:16">
      <c r="A40" s="3">
        <v>75</v>
      </c>
      <c r="B40" s="23" t="s">
        <v>54</v>
      </c>
      <c r="C40" s="24"/>
      <c r="D40" s="25"/>
      <c r="E40" s="7">
        <v>200</v>
      </c>
      <c r="F40" s="7">
        <v>12</v>
      </c>
      <c r="G40" s="7">
        <v>7</v>
      </c>
      <c r="H40" s="7">
        <v>13</v>
      </c>
      <c r="I40" s="7">
        <v>162</v>
      </c>
      <c r="J40" s="7">
        <v>0.08</v>
      </c>
      <c r="K40" s="7">
        <v>2.99</v>
      </c>
      <c r="L40" s="7">
        <v>25.76</v>
      </c>
      <c r="M40" s="7">
        <v>20.55</v>
      </c>
      <c r="N40" s="7">
        <v>134.18</v>
      </c>
      <c r="O40" s="7">
        <v>23.56</v>
      </c>
      <c r="P40" s="7">
        <v>2.15</v>
      </c>
    </row>
    <row r="41" spans="1:16">
      <c r="A41" s="3">
        <v>96</v>
      </c>
      <c r="B41" s="19" t="s">
        <v>55</v>
      </c>
      <c r="C41" s="20"/>
      <c r="D41" s="21"/>
      <c r="E41" s="4" t="s">
        <v>56</v>
      </c>
      <c r="F41" s="4">
        <v>9</v>
      </c>
      <c r="G41" s="4">
        <v>11</v>
      </c>
      <c r="H41" s="4">
        <v>2</v>
      </c>
      <c r="I41" s="4">
        <v>144</v>
      </c>
      <c r="J41" s="4">
        <v>0.04</v>
      </c>
      <c r="K41" s="4">
        <v>1.62</v>
      </c>
      <c r="L41" s="4">
        <v>0</v>
      </c>
      <c r="M41" s="4">
        <v>8.7899999999999991</v>
      </c>
      <c r="N41" s="4">
        <v>101.41</v>
      </c>
      <c r="O41" s="4">
        <v>15.23</v>
      </c>
      <c r="P41" s="4">
        <v>1.46</v>
      </c>
    </row>
    <row r="42" spans="1:16">
      <c r="A42" s="3">
        <v>176</v>
      </c>
      <c r="B42" s="19" t="s">
        <v>57</v>
      </c>
      <c r="C42" s="20"/>
      <c r="D42" s="21"/>
      <c r="E42" s="4">
        <v>150</v>
      </c>
      <c r="F42" s="4">
        <v>8</v>
      </c>
      <c r="G42" s="4">
        <v>6</v>
      </c>
      <c r="H42" s="4">
        <v>47</v>
      </c>
      <c r="I42" s="4">
        <v>273</v>
      </c>
      <c r="J42" s="4">
        <v>0.3</v>
      </c>
      <c r="K42" s="4">
        <v>0</v>
      </c>
      <c r="L42" s="4">
        <v>20</v>
      </c>
      <c r="M42" s="4">
        <v>20.149999999999999</v>
      </c>
      <c r="N42" s="4">
        <v>165.07</v>
      </c>
      <c r="O42" s="4">
        <v>58.27</v>
      </c>
      <c r="P42" s="4">
        <v>1.91</v>
      </c>
    </row>
    <row r="43" spans="1:16">
      <c r="A43" s="3">
        <v>295</v>
      </c>
      <c r="B43" s="19" t="s">
        <v>58</v>
      </c>
      <c r="C43" s="20"/>
      <c r="D43" s="21"/>
      <c r="E43" s="4">
        <v>200</v>
      </c>
      <c r="F43" s="4">
        <v>0</v>
      </c>
      <c r="G43" s="4">
        <v>0</v>
      </c>
      <c r="H43" s="4">
        <v>16</v>
      </c>
      <c r="I43" s="4">
        <v>67</v>
      </c>
      <c r="J43" s="4">
        <v>0.01</v>
      </c>
      <c r="K43" s="4">
        <v>20.2</v>
      </c>
      <c r="L43" s="4">
        <v>0</v>
      </c>
      <c r="M43" s="4">
        <v>6.76</v>
      </c>
      <c r="N43" s="4">
        <v>4.4000000000000004</v>
      </c>
      <c r="O43" s="4">
        <v>3.6</v>
      </c>
      <c r="P43" s="4">
        <v>0.92</v>
      </c>
    </row>
    <row r="44" spans="1:16">
      <c r="A44" s="3">
        <v>1.1000000000000001</v>
      </c>
      <c r="B44" s="19" t="s">
        <v>41</v>
      </c>
      <c r="C44" s="20"/>
      <c r="D44" s="21"/>
      <c r="E44" s="4">
        <v>25</v>
      </c>
      <c r="F44" s="4">
        <v>2</v>
      </c>
      <c r="G44" s="4">
        <v>0</v>
      </c>
      <c r="H44" s="4">
        <v>12</v>
      </c>
      <c r="I44" s="4">
        <v>59</v>
      </c>
      <c r="J44" s="4">
        <v>0.04</v>
      </c>
      <c r="K44" s="4">
        <v>0</v>
      </c>
      <c r="L44" s="4">
        <v>0</v>
      </c>
      <c r="M44" s="4">
        <v>5.75</v>
      </c>
      <c r="N44" s="4">
        <v>21.75</v>
      </c>
      <c r="O44" s="4">
        <v>8.25</v>
      </c>
      <c r="P44" s="4">
        <v>0.5</v>
      </c>
    </row>
    <row r="45" spans="1:16">
      <c r="A45" s="3">
        <v>1.2</v>
      </c>
      <c r="B45" s="19" t="s">
        <v>42</v>
      </c>
      <c r="C45" s="20"/>
      <c r="D45" s="21"/>
      <c r="E45" s="4">
        <v>25</v>
      </c>
      <c r="F45" s="4">
        <v>2</v>
      </c>
      <c r="G45" s="4">
        <v>0</v>
      </c>
      <c r="H45" s="4">
        <v>10</v>
      </c>
      <c r="I45" s="4">
        <v>50</v>
      </c>
      <c r="J45" s="4">
        <v>0.04</v>
      </c>
      <c r="K45" s="4">
        <v>0</v>
      </c>
      <c r="L45" s="4">
        <v>0</v>
      </c>
      <c r="M45" s="4">
        <v>7.25</v>
      </c>
      <c r="N45" s="4">
        <v>32.5</v>
      </c>
      <c r="O45" s="4">
        <v>10.5</v>
      </c>
      <c r="P45" s="4">
        <v>0.9</v>
      </c>
    </row>
    <row r="46" spans="1:16">
      <c r="A46" s="3"/>
      <c r="B46" s="22" t="s">
        <v>43</v>
      </c>
      <c r="C46" s="26"/>
      <c r="D46" s="27"/>
      <c r="E46" s="4"/>
      <c r="F46" s="5">
        <f t="shared" ref="F46:P46" si="3">SUM(F39:F45)</f>
        <v>33.35</v>
      </c>
      <c r="G46" s="5">
        <f t="shared" si="3"/>
        <v>24.05</v>
      </c>
      <c r="H46" s="5">
        <f t="shared" si="3"/>
        <v>100.95</v>
      </c>
      <c r="I46" s="5">
        <f t="shared" si="3"/>
        <v>760.5</v>
      </c>
      <c r="J46" s="5">
        <f t="shared" si="3"/>
        <v>0.53</v>
      </c>
      <c r="K46" s="5">
        <f t="shared" si="3"/>
        <v>28.31</v>
      </c>
      <c r="L46" s="5">
        <f t="shared" si="3"/>
        <v>45.760000000000005</v>
      </c>
      <c r="M46" s="5">
        <f t="shared" si="3"/>
        <v>78.05</v>
      </c>
      <c r="N46" s="5">
        <f t="shared" si="3"/>
        <v>459.79999999999995</v>
      </c>
      <c r="O46" s="5">
        <f t="shared" si="3"/>
        <v>127.91</v>
      </c>
      <c r="P46" s="5">
        <f t="shared" si="3"/>
        <v>8.09</v>
      </c>
    </row>
    <row r="47" spans="1:16">
      <c r="A47" s="3"/>
      <c r="B47" s="22" t="s">
        <v>44</v>
      </c>
      <c r="C47" s="26"/>
      <c r="D47" s="27"/>
      <c r="E47" s="4"/>
      <c r="F47" s="5">
        <v>61.8</v>
      </c>
      <c r="G47" s="5">
        <v>51</v>
      </c>
      <c r="H47" s="5">
        <v>180.1</v>
      </c>
      <c r="I47" s="5">
        <v>1451.6</v>
      </c>
      <c r="J47" s="5">
        <v>1.1000000000000001</v>
      </c>
      <c r="K47" s="5">
        <v>30.52</v>
      </c>
      <c r="L47" s="5">
        <v>96.66</v>
      </c>
      <c r="M47" s="5">
        <v>209.57</v>
      </c>
      <c r="N47" s="5">
        <v>522.6</v>
      </c>
      <c r="O47" s="5">
        <v>223.23</v>
      </c>
      <c r="P47" s="5">
        <v>13.67</v>
      </c>
    </row>
    <row r="48" spans="1:16">
      <c r="A48" s="28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30"/>
    </row>
    <row r="49" spans="1:16">
      <c r="A49" s="39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1"/>
    </row>
    <row r="50" spans="1:16">
      <c r="A50" s="1" t="s">
        <v>59</v>
      </c>
      <c r="B50" s="1"/>
      <c r="C50" s="1"/>
      <c r="D50" s="1"/>
      <c r="E50" s="1" t="s">
        <v>1</v>
      </c>
      <c r="F50" s="1" t="s">
        <v>2</v>
      </c>
      <c r="G50" s="1" t="s">
        <v>3</v>
      </c>
      <c r="H50" s="1"/>
    </row>
    <row r="51" spans="1:16">
      <c r="A51" s="1" t="s">
        <v>4</v>
      </c>
      <c r="B51" s="1"/>
      <c r="C51" s="1"/>
      <c r="D51" s="1"/>
      <c r="E51" s="1" t="s">
        <v>5</v>
      </c>
      <c r="F51" s="1" t="s">
        <v>118</v>
      </c>
      <c r="G51" s="1"/>
      <c r="H51" s="1"/>
    </row>
    <row r="52" spans="1:16">
      <c r="A52" s="2" t="s">
        <v>6</v>
      </c>
      <c r="B52" s="2" t="s">
        <v>7</v>
      </c>
      <c r="C52" s="2"/>
      <c r="D52" s="2"/>
      <c r="E52" s="2" t="s">
        <v>8</v>
      </c>
      <c r="F52" s="2" t="s">
        <v>9</v>
      </c>
      <c r="G52" s="2"/>
      <c r="H52" s="2"/>
      <c r="I52" s="2" t="s">
        <v>10</v>
      </c>
      <c r="J52" s="22" t="s">
        <v>11</v>
      </c>
      <c r="K52" s="26"/>
      <c r="L52" s="27"/>
      <c r="M52" s="22" t="s">
        <v>12</v>
      </c>
      <c r="N52" s="26"/>
      <c r="O52" s="26"/>
      <c r="P52" s="27"/>
    </row>
    <row r="53" spans="1:16">
      <c r="A53" s="2" t="s">
        <v>13</v>
      </c>
      <c r="B53" s="22"/>
      <c r="C53" s="26"/>
      <c r="D53" s="27"/>
      <c r="E53" s="2" t="s">
        <v>14</v>
      </c>
      <c r="F53" s="2" t="s">
        <v>15</v>
      </c>
      <c r="G53" s="2" t="s">
        <v>16</v>
      </c>
      <c r="H53" s="2" t="s">
        <v>17</v>
      </c>
      <c r="I53" s="2" t="s">
        <v>18</v>
      </c>
      <c r="J53" s="2" t="s">
        <v>19</v>
      </c>
      <c r="K53" s="2" t="s">
        <v>20</v>
      </c>
      <c r="L53" s="2" t="s">
        <v>21</v>
      </c>
      <c r="M53" s="2" t="s">
        <v>22</v>
      </c>
      <c r="N53" s="2" t="s">
        <v>23</v>
      </c>
      <c r="O53" s="2" t="s">
        <v>24</v>
      </c>
      <c r="P53" s="2" t="s">
        <v>25</v>
      </c>
    </row>
    <row r="54" spans="1:16">
      <c r="A54" s="2"/>
      <c r="B54" s="22"/>
      <c r="C54" s="26"/>
      <c r="D54" s="27"/>
      <c r="E54" s="2"/>
      <c r="F54" s="2"/>
      <c r="G54" s="2"/>
      <c r="H54" s="2"/>
      <c r="I54" s="2" t="s">
        <v>26</v>
      </c>
      <c r="J54" s="2"/>
      <c r="K54" s="2"/>
      <c r="L54" s="2"/>
      <c r="M54" s="2"/>
      <c r="N54" s="2"/>
      <c r="O54" s="2"/>
      <c r="P54" s="2"/>
    </row>
    <row r="55" spans="1:16">
      <c r="A55" s="3"/>
      <c r="B55" s="22" t="s">
        <v>27</v>
      </c>
      <c r="C55" s="26"/>
      <c r="D55" s="27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16" ht="30.75" customHeight="1">
      <c r="A56" s="3">
        <v>15</v>
      </c>
      <c r="B56" s="23" t="s">
        <v>60</v>
      </c>
      <c r="C56" s="24"/>
      <c r="D56" s="25"/>
      <c r="E56" s="4">
        <v>80</v>
      </c>
      <c r="F56" s="4">
        <v>0.6</v>
      </c>
      <c r="G56" s="4">
        <v>3.8</v>
      </c>
      <c r="H56" s="4">
        <v>2.9</v>
      </c>
      <c r="I56" s="4">
        <v>48</v>
      </c>
      <c r="J56" s="4">
        <v>0.02</v>
      </c>
      <c r="K56" s="4">
        <v>1.4</v>
      </c>
      <c r="L56" s="4">
        <v>0.8</v>
      </c>
      <c r="M56" s="4">
        <v>12</v>
      </c>
      <c r="N56" s="4">
        <v>6</v>
      </c>
      <c r="O56" s="4">
        <v>9.66</v>
      </c>
      <c r="P56" s="4">
        <v>0.45</v>
      </c>
    </row>
    <row r="57" spans="1:16">
      <c r="A57" s="3">
        <v>83</v>
      </c>
      <c r="B57" s="19" t="s">
        <v>61</v>
      </c>
      <c r="C57" s="20"/>
      <c r="D57" s="21"/>
      <c r="E57" s="4">
        <v>90</v>
      </c>
      <c r="F57" s="4">
        <v>9</v>
      </c>
      <c r="G57" s="4">
        <v>4</v>
      </c>
      <c r="H57" s="4">
        <v>9</v>
      </c>
      <c r="I57" s="4">
        <v>108</v>
      </c>
      <c r="J57" s="4">
        <v>0.05</v>
      </c>
      <c r="K57" s="4">
        <v>0.3</v>
      </c>
      <c r="L57" s="4">
        <v>0</v>
      </c>
      <c r="M57" s="4">
        <v>26.6</v>
      </c>
      <c r="N57" s="4">
        <v>121.66</v>
      </c>
      <c r="O57" s="4">
        <v>17.48</v>
      </c>
      <c r="P57" s="4">
        <v>0.46</v>
      </c>
    </row>
    <row r="58" spans="1:16">
      <c r="A58" s="3">
        <v>138</v>
      </c>
      <c r="B58" s="19" t="s">
        <v>62</v>
      </c>
      <c r="C58" s="20"/>
      <c r="D58" s="21"/>
      <c r="E58" s="4">
        <v>150</v>
      </c>
      <c r="F58" s="4">
        <v>3</v>
      </c>
      <c r="G58" s="4">
        <v>4.9000000000000004</v>
      </c>
      <c r="H58" s="4">
        <v>20</v>
      </c>
      <c r="I58" s="4">
        <v>138.30000000000001</v>
      </c>
      <c r="J58" s="4">
        <v>0.12</v>
      </c>
      <c r="K58" s="4">
        <v>10.38</v>
      </c>
      <c r="L58" s="4">
        <v>28.8</v>
      </c>
      <c r="M58" s="4">
        <v>35.6</v>
      </c>
      <c r="N58" s="4">
        <v>98.22</v>
      </c>
      <c r="O58" s="4">
        <v>33.03</v>
      </c>
      <c r="P58" s="4">
        <v>1.2</v>
      </c>
    </row>
    <row r="59" spans="1:16">
      <c r="A59" s="3">
        <v>289</v>
      </c>
      <c r="B59" s="19" t="s">
        <v>63</v>
      </c>
      <c r="C59" s="20"/>
      <c r="D59" s="21"/>
      <c r="E59" s="4">
        <v>200</v>
      </c>
      <c r="F59" s="4">
        <v>4</v>
      </c>
      <c r="G59" s="4">
        <v>4</v>
      </c>
      <c r="H59" s="4">
        <v>22</v>
      </c>
      <c r="I59" s="4">
        <v>136</v>
      </c>
      <c r="J59" s="4">
        <v>0.03</v>
      </c>
      <c r="K59" s="4">
        <v>0.38</v>
      </c>
      <c r="L59" s="4">
        <v>15.96</v>
      </c>
      <c r="M59" s="4">
        <v>121.78</v>
      </c>
      <c r="N59" s="4">
        <v>109.42</v>
      </c>
      <c r="O59" s="4">
        <v>29.92</v>
      </c>
      <c r="P59" s="4">
        <v>0.96</v>
      </c>
    </row>
    <row r="60" spans="1:16">
      <c r="A60" s="6">
        <v>1.1000000000000001</v>
      </c>
      <c r="B60" s="23" t="s">
        <v>50</v>
      </c>
      <c r="C60" s="24"/>
      <c r="D60" s="25"/>
      <c r="E60" s="7">
        <v>30</v>
      </c>
      <c r="F60" s="7">
        <v>2.9</v>
      </c>
      <c r="G60" s="7">
        <v>0</v>
      </c>
      <c r="H60" s="7">
        <v>18.899999999999999</v>
      </c>
      <c r="I60" s="7">
        <v>95.6</v>
      </c>
      <c r="J60" s="7">
        <v>0.09</v>
      </c>
      <c r="K60" s="7">
        <v>0</v>
      </c>
      <c r="L60" s="7">
        <v>0</v>
      </c>
      <c r="M60" s="7">
        <v>10.199999999999999</v>
      </c>
      <c r="N60" s="7">
        <v>35.799999999999997</v>
      </c>
      <c r="O60" s="7">
        <v>14.2</v>
      </c>
      <c r="P60" s="7">
        <v>1</v>
      </c>
    </row>
    <row r="61" spans="1:16">
      <c r="A61" s="3"/>
      <c r="B61" s="19" t="s">
        <v>33</v>
      </c>
      <c r="C61" s="20"/>
      <c r="D61" s="21"/>
      <c r="E61" s="4">
        <v>200</v>
      </c>
      <c r="F61" s="4">
        <v>1</v>
      </c>
      <c r="G61" s="4">
        <v>0</v>
      </c>
      <c r="H61" s="4">
        <v>7</v>
      </c>
      <c r="I61" s="4">
        <v>34</v>
      </c>
      <c r="J61" s="4">
        <v>0.05</v>
      </c>
      <c r="K61" s="4">
        <v>34.200000000000003</v>
      </c>
      <c r="L61" s="4">
        <v>0</v>
      </c>
      <c r="M61" s="4">
        <v>31.5</v>
      </c>
      <c r="N61" s="4">
        <v>15.3</v>
      </c>
      <c r="O61" s="4">
        <v>9.9</v>
      </c>
      <c r="P61" s="4">
        <v>0.09</v>
      </c>
    </row>
    <row r="62" spans="1:16">
      <c r="A62" s="3"/>
      <c r="B62" s="22" t="s">
        <v>34</v>
      </c>
      <c r="C62" s="26"/>
      <c r="D62" s="27"/>
      <c r="E62" s="5">
        <f t="shared" ref="E62:P62" si="4">SUM(E56:E61)</f>
        <v>750</v>
      </c>
      <c r="F62" s="5">
        <f t="shared" si="4"/>
        <v>20.5</v>
      </c>
      <c r="G62" s="5">
        <f t="shared" si="4"/>
        <v>16.7</v>
      </c>
      <c r="H62" s="5">
        <f t="shared" si="4"/>
        <v>79.8</v>
      </c>
      <c r="I62" s="5">
        <f t="shared" si="4"/>
        <v>559.9</v>
      </c>
      <c r="J62" s="5">
        <f t="shared" si="4"/>
        <v>0.36</v>
      </c>
      <c r="K62" s="5">
        <f t="shared" si="4"/>
        <v>46.660000000000004</v>
      </c>
      <c r="L62" s="5">
        <f t="shared" si="4"/>
        <v>45.56</v>
      </c>
      <c r="M62" s="5">
        <f t="shared" si="4"/>
        <v>237.68</v>
      </c>
      <c r="N62" s="5">
        <f t="shared" si="4"/>
        <v>386.40000000000003</v>
      </c>
      <c r="O62" s="5">
        <f t="shared" si="4"/>
        <v>114.19000000000001</v>
      </c>
      <c r="P62" s="5">
        <f t="shared" si="4"/>
        <v>4.16</v>
      </c>
    </row>
    <row r="63" spans="1:16">
      <c r="A63" s="3"/>
      <c r="B63" s="22" t="s">
        <v>35</v>
      </c>
      <c r="C63" s="26"/>
      <c r="D63" s="27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1:16">
      <c r="A64" s="3">
        <v>25</v>
      </c>
      <c r="B64" s="19" t="s">
        <v>64</v>
      </c>
      <c r="C64" s="20"/>
      <c r="D64" s="21"/>
      <c r="E64" s="4">
        <v>80</v>
      </c>
      <c r="F64" s="4">
        <v>1.1000000000000001</v>
      </c>
      <c r="G64" s="4">
        <v>6.6</v>
      </c>
      <c r="H64" s="4">
        <v>5.3</v>
      </c>
      <c r="I64" s="4">
        <v>105</v>
      </c>
      <c r="J64" s="4">
        <v>0.01</v>
      </c>
      <c r="K64" s="4">
        <v>1.49</v>
      </c>
      <c r="L64" s="4">
        <v>1.36</v>
      </c>
      <c r="M64" s="4">
        <v>27.69</v>
      </c>
      <c r="N64" s="4">
        <v>17.760000000000002</v>
      </c>
      <c r="O64" s="4">
        <v>14.92</v>
      </c>
      <c r="P64" s="4">
        <v>0.96</v>
      </c>
    </row>
    <row r="65" spans="1:16">
      <c r="A65" s="6">
        <v>67</v>
      </c>
      <c r="B65" s="23" t="s">
        <v>65</v>
      </c>
      <c r="C65" s="24"/>
      <c r="D65" s="25"/>
      <c r="E65" s="7" t="s">
        <v>38</v>
      </c>
      <c r="F65" s="7">
        <v>13</v>
      </c>
      <c r="G65" s="7">
        <v>9</v>
      </c>
      <c r="H65" s="7">
        <v>9</v>
      </c>
      <c r="I65" s="7">
        <v>171</v>
      </c>
      <c r="J65" s="7">
        <v>0.1</v>
      </c>
      <c r="K65" s="7">
        <v>17.47</v>
      </c>
      <c r="L65" s="7">
        <v>7.62</v>
      </c>
      <c r="M65" s="7">
        <v>30.07</v>
      </c>
      <c r="N65" s="7">
        <v>155.44999999999999</v>
      </c>
      <c r="O65" s="7">
        <v>30.18</v>
      </c>
      <c r="P65" s="7">
        <v>2.4300000000000002</v>
      </c>
    </row>
    <row r="66" spans="1:16">
      <c r="A66" s="6">
        <v>92</v>
      </c>
      <c r="B66" s="23" t="s">
        <v>66</v>
      </c>
      <c r="C66" s="24"/>
      <c r="D66" s="25"/>
      <c r="E66" s="8" t="s">
        <v>67</v>
      </c>
      <c r="F66" s="8">
        <v>16.5</v>
      </c>
      <c r="G66" s="8">
        <v>24.9</v>
      </c>
      <c r="H66" s="8">
        <v>9</v>
      </c>
      <c r="I66" s="8">
        <v>325</v>
      </c>
      <c r="J66" s="8">
        <v>0.1</v>
      </c>
      <c r="K66" s="8">
        <v>18.32</v>
      </c>
      <c r="L66" s="8">
        <v>51.16</v>
      </c>
      <c r="M66" s="8">
        <v>56.6</v>
      </c>
      <c r="N66" s="8">
        <v>197.58</v>
      </c>
      <c r="O66" s="8">
        <v>39</v>
      </c>
      <c r="P66" s="8">
        <v>2.25</v>
      </c>
    </row>
    <row r="67" spans="1:16">
      <c r="A67" s="6">
        <v>212</v>
      </c>
      <c r="B67" s="23" t="s">
        <v>68</v>
      </c>
      <c r="C67" s="24"/>
      <c r="D67" s="25"/>
      <c r="E67" s="8" t="s">
        <v>72</v>
      </c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1:16">
      <c r="A68" s="3">
        <v>294</v>
      </c>
      <c r="B68" s="19" t="s">
        <v>69</v>
      </c>
      <c r="C68" s="20"/>
      <c r="D68" s="21"/>
      <c r="E68" s="4">
        <v>200</v>
      </c>
      <c r="F68" s="4">
        <v>0</v>
      </c>
      <c r="G68" s="4">
        <v>0</v>
      </c>
      <c r="H68" s="4">
        <v>16</v>
      </c>
      <c r="I68" s="4">
        <v>69</v>
      </c>
      <c r="J68" s="4">
        <v>0.01</v>
      </c>
      <c r="K68" s="4">
        <v>5</v>
      </c>
      <c r="L68" s="4">
        <v>0</v>
      </c>
      <c r="M68" s="4">
        <v>9.08</v>
      </c>
      <c r="N68" s="4">
        <v>12.43</v>
      </c>
      <c r="O68" s="4">
        <v>4.59</v>
      </c>
      <c r="P68" s="4">
        <v>0.74</v>
      </c>
    </row>
    <row r="69" spans="1:16">
      <c r="A69" s="3">
        <v>1.1000000000000001</v>
      </c>
      <c r="B69" s="19" t="s">
        <v>41</v>
      </c>
      <c r="C69" s="20"/>
      <c r="D69" s="21"/>
      <c r="E69" s="4">
        <v>25</v>
      </c>
      <c r="F69" s="4">
        <v>2</v>
      </c>
      <c r="G69" s="4">
        <v>0</v>
      </c>
      <c r="H69" s="4">
        <v>12</v>
      </c>
      <c r="I69" s="4">
        <v>59</v>
      </c>
      <c r="J69" s="4">
        <v>0.04</v>
      </c>
      <c r="K69" s="4">
        <v>0</v>
      </c>
      <c r="L69" s="4">
        <v>0</v>
      </c>
      <c r="M69" s="4">
        <v>5.75</v>
      </c>
      <c r="N69" s="4">
        <v>21.75</v>
      </c>
      <c r="O69" s="4">
        <v>8.25</v>
      </c>
      <c r="P69" s="4">
        <v>0.5</v>
      </c>
    </row>
    <row r="70" spans="1:16">
      <c r="A70" s="3">
        <v>1.2</v>
      </c>
      <c r="B70" s="19" t="s">
        <v>42</v>
      </c>
      <c r="C70" s="20"/>
      <c r="D70" s="21"/>
      <c r="E70" s="4">
        <v>25</v>
      </c>
      <c r="F70" s="4">
        <v>2</v>
      </c>
      <c r="G70" s="4">
        <v>0</v>
      </c>
      <c r="H70" s="4">
        <v>10</v>
      </c>
      <c r="I70" s="4">
        <v>50</v>
      </c>
      <c r="J70" s="4">
        <v>0.04</v>
      </c>
      <c r="K70" s="4">
        <v>0</v>
      </c>
      <c r="L70" s="4">
        <v>0</v>
      </c>
      <c r="M70" s="4">
        <v>7.25</v>
      </c>
      <c r="N70" s="4">
        <v>32.5</v>
      </c>
      <c r="O70" s="4">
        <v>10.5</v>
      </c>
      <c r="P70" s="4">
        <v>0.9</v>
      </c>
    </row>
    <row r="71" spans="1:16">
      <c r="A71" s="3"/>
      <c r="B71" s="22" t="s">
        <v>43</v>
      </c>
      <c r="C71" s="26"/>
      <c r="D71" s="27"/>
      <c r="E71" s="5">
        <f>SUM(E64:E70)</f>
        <v>330</v>
      </c>
      <c r="F71" s="5">
        <f t="shared" ref="F71:P71" si="5">SUM(F64:F70)</f>
        <v>34.6</v>
      </c>
      <c r="G71" s="5">
        <f t="shared" si="5"/>
        <v>40.5</v>
      </c>
      <c r="H71" s="5">
        <f t="shared" si="5"/>
        <v>61.3</v>
      </c>
      <c r="I71" s="5">
        <f t="shared" si="5"/>
        <v>779</v>
      </c>
      <c r="J71" s="5">
        <f t="shared" si="5"/>
        <v>0.3</v>
      </c>
      <c r="K71" s="5">
        <f t="shared" si="5"/>
        <v>42.28</v>
      </c>
      <c r="L71" s="5">
        <f t="shared" si="5"/>
        <v>60.14</v>
      </c>
      <c r="M71" s="5">
        <f t="shared" si="5"/>
        <v>136.44</v>
      </c>
      <c r="N71" s="5">
        <f t="shared" si="5"/>
        <v>437.46999999999997</v>
      </c>
      <c r="O71" s="5">
        <f t="shared" si="5"/>
        <v>107.44</v>
      </c>
      <c r="P71" s="5">
        <f t="shared" si="5"/>
        <v>7.7800000000000011</v>
      </c>
    </row>
    <row r="72" spans="1:16">
      <c r="A72" s="3"/>
      <c r="B72" s="22" t="s">
        <v>44</v>
      </c>
      <c r="C72" s="26"/>
      <c r="D72" s="27"/>
      <c r="E72" s="5"/>
      <c r="F72" s="5">
        <v>55.1</v>
      </c>
      <c r="G72" s="5">
        <v>57.2</v>
      </c>
      <c r="H72" s="5">
        <v>141.1</v>
      </c>
      <c r="I72" s="5">
        <v>1338.9</v>
      </c>
      <c r="J72" s="5">
        <v>0.66</v>
      </c>
      <c r="K72" s="5">
        <v>88.94</v>
      </c>
      <c r="L72" s="5">
        <v>105.7</v>
      </c>
      <c r="M72" s="5">
        <v>374.12</v>
      </c>
      <c r="N72" s="5">
        <v>823.87</v>
      </c>
      <c r="O72" s="5">
        <v>221.63</v>
      </c>
      <c r="P72" s="5">
        <v>11.94</v>
      </c>
    </row>
    <row r="73" spans="1:16">
      <c r="A73" s="28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30"/>
    </row>
    <row r="74" spans="1:16">
      <c r="A74" s="39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1"/>
    </row>
    <row r="75" spans="1:16">
      <c r="A75" s="1" t="s">
        <v>70</v>
      </c>
      <c r="B75" s="1"/>
      <c r="C75" s="1"/>
      <c r="D75" s="1"/>
      <c r="E75" s="1" t="s">
        <v>1</v>
      </c>
      <c r="F75" s="1" t="s">
        <v>2</v>
      </c>
      <c r="G75" s="1" t="s">
        <v>3</v>
      </c>
      <c r="H75" s="1"/>
    </row>
    <row r="76" spans="1:16">
      <c r="A76" s="1" t="s">
        <v>4</v>
      </c>
      <c r="B76" s="1"/>
      <c r="C76" s="1"/>
      <c r="D76" s="1"/>
      <c r="E76" s="1" t="s">
        <v>5</v>
      </c>
      <c r="F76" s="1" t="s">
        <v>118</v>
      </c>
      <c r="G76" s="1"/>
      <c r="H76" s="1"/>
    </row>
    <row r="77" spans="1:16">
      <c r="A77" s="2" t="s">
        <v>6</v>
      </c>
      <c r="B77" s="2" t="s">
        <v>7</v>
      </c>
      <c r="C77" s="2"/>
      <c r="D77" s="2"/>
      <c r="E77" s="2" t="s">
        <v>8</v>
      </c>
      <c r="F77" s="2" t="s">
        <v>9</v>
      </c>
      <c r="G77" s="2"/>
      <c r="H77" s="2"/>
      <c r="I77" s="2" t="s">
        <v>10</v>
      </c>
      <c r="J77" s="22" t="s">
        <v>11</v>
      </c>
      <c r="K77" s="26"/>
      <c r="L77" s="27"/>
      <c r="M77" s="22" t="s">
        <v>12</v>
      </c>
      <c r="N77" s="26"/>
      <c r="O77" s="26"/>
      <c r="P77" s="27"/>
    </row>
    <row r="78" spans="1:16">
      <c r="A78" s="2" t="s">
        <v>13</v>
      </c>
      <c r="B78" s="22"/>
      <c r="C78" s="26"/>
      <c r="D78" s="27"/>
      <c r="E78" s="2" t="s">
        <v>14</v>
      </c>
      <c r="F78" s="2" t="s">
        <v>15</v>
      </c>
      <c r="G78" s="2" t="s">
        <v>16</v>
      </c>
      <c r="H78" s="2" t="s">
        <v>17</v>
      </c>
      <c r="I78" s="2" t="s">
        <v>18</v>
      </c>
      <c r="J78" s="2" t="s">
        <v>19</v>
      </c>
      <c r="K78" s="2" t="s">
        <v>20</v>
      </c>
      <c r="L78" s="2" t="s">
        <v>21</v>
      </c>
      <c r="M78" s="2" t="s">
        <v>22</v>
      </c>
      <c r="N78" s="2" t="s">
        <v>23</v>
      </c>
      <c r="O78" s="2" t="s">
        <v>24</v>
      </c>
      <c r="P78" s="2" t="s">
        <v>25</v>
      </c>
    </row>
    <row r="79" spans="1:16">
      <c r="A79" s="2"/>
      <c r="B79" s="22"/>
      <c r="C79" s="26"/>
      <c r="D79" s="27"/>
      <c r="E79" s="2"/>
      <c r="F79" s="2"/>
      <c r="G79" s="2"/>
      <c r="H79" s="2"/>
      <c r="I79" s="2" t="s">
        <v>26</v>
      </c>
      <c r="J79" s="2"/>
      <c r="K79" s="2"/>
      <c r="L79" s="2"/>
      <c r="M79" s="2"/>
      <c r="N79" s="2"/>
      <c r="O79" s="2"/>
      <c r="P79" s="2"/>
    </row>
    <row r="80" spans="1:16">
      <c r="A80" s="3"/>
      <c r="B80" s="22" t="s">
        <v>27</v>
      </c>
      <c r="C80" s="26"/>
      <c r="D80" s="27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1:16">
      <c r="A81" s="3">
        <v>1</v>
      </c>
      <c r="B81" s="19" t="s">
        <v>28</v>
      </c>
      <c r="C81" s="20"/>
      <c r="D81" s="21"/>
      <c r="E81" s="4">
        <v>10</v>
      </c>
      <c r="F81" s="4">
        <v>3</v>
      </c>
      <c r="G81" s="4">
        <v>3</v>
      </c>
      <c r="H81" s="4">
        <v>0</v>
      </c>
      <c r="I81" s="4">
        <v>36</v>
      </c>
      <c r="J81" s="4">
        <v>0</v>
      </c>
      <c r="K81" s="4">
        <v>7.0000000000000007E-2</v>
      </c>
      <c r="L81" s="4">
        <v>21</v>
      </c>
      <c r="M81" s="4">
        <v>100</v>
      </c>
      <c r="N81" s="4">
        <v>60</v>
      </c>
      <c r="O81" s="4">
        <v>5.5</v>
      </c>
      <c r="P81" s="4">
        <v>7.0000000000000007E-2</v>
      </c>
    </row>
    <row r="82" spans="1:16">
      <c r="A82" s="3">
        <v>196</v>
      </c>
      <c r="B82" s="19" t="s">
        <v>71</v>
      </c>
      <c r="C82" s="20"/>
      <c r="D82" s="21"/>
      <c r="E82" s="4" t="s">
        <v>72</v>
      </c>
      <c r="F82" s="4">
        <v>5</v>
      </c>
      <c r="G82" s="4">
        <v>7</v>
      </c>
      <c r="H82" s="4">
        <v>25</v>
      </c>
      <c r="I82" s="4">
        <v>185</v>
      </c>
      <c r="J82" s="4">
        <v>0.09</v>
      </c>
      <c r="K82" s="4">
        <v>1.19</v>
      </c>
      <c r="L82" s="4">
        <v>38.36</v>
      </c>
      <c r="M82" s="4">
        <v>115.25</v>
      </c>
      <c r="N82" s="4">
        <v>127.44</v>
      </c>
      <c r="O82" s="4">
        <v>27.82</v>
      </c>
      <c r="P82" s="4">
        <v>0.52</v>
      </c>
    </row>
    <row r="83" spans="1:16">
      <c r="A83" s="3">
        <v>273</v>
      </c>
      <c r="B83" s="19" t="s">
        <v>73</v>
      </c>
      <c r="C83" s="20"/>
      <c r="D83" s="21"/>
      <c r="E83" s="4">
        <v>60</v>
      </c>
      <c r="F83" s="4">
        <v>5</v>
      </c>
      <c r="G83" s="4">
        <v>10</v>
      </c>
      <c r="H83" s="4">
        <v>38</v>
      </c>
      <c r="I83" s="4">
        <v>256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</row>
    <row r="84" spans="1:16">
      <c r="A84" s="3">
        <v>285</v>
      </c>
      <c r="B84" s="19" t="s">
        <v>74</v>
      </c>
      <c r="C84" s="20"/>
      <c r="D84" s="21"/>
      <c r="E84" s="4" t="s">
        <v>75</v>
      </c>
      <c r="F84" s="4">
        <v>0</v>
      </c>
      <c r="G84" s="4">
        <v>0</v>
      </c>
      <c r="H84" s="4">
        <v>15</v>
      </c>
      <c r="I84" s="4">
        <v>62</v>
      </c>
      <c r="J84" s="4">
        <v>0</v>
      </c>
      <c r="K84" s="4">
        <v>0</v>
      </c>
      <c r="L84" s="4">
        <v>0</v>
      </c>
      <c r="M84" s="4">
        <v>3.25</v>
      </c>
      <c r="N84" s="4">
        <v>1.54</v>
      </c>
      <c r="O84" s="4">
        <v>0.84</v>
      </c>
      <c r="P84" s="4">
        <v>0.09</v>
      </c>
    </row>
    <row r="85" spans="1:16">
      <c r="A85" s="3">
        <v>1.1000000000000001</v>
      </c>
      <c r="B85" s="19" t="s">
        <v>32</v>
      </c>
      <c r="C85" s="20"/>
      <c r="D85" s="21"/>
      <c r="E85" s="4">
        <v>30</v>
      </c>
      <c r="F85" s="4">
        <v>2.7</v>
      </c>
      <c r="G85" s="4">
        <v>0</v>
      </c>
      <c r="H85" s="4">
        <v>18.7</v>
      </c>
      <c r="I85" s="4">
        <v>94.7</v>
      </c>
      <c r="J85" s="4">
        <v>7.0000000000000007E-2</v>
      </c>
      <c r="K85" s="4">
        <v>0</v>
      </c>
      <c r="L85" s="4">
        <v>0</v>
      </c>
      <c r="M85" s="4">
        <v>9.1999999999999993</v>
      </c>
      <c r="N85" s="4">
        <v>34.799999999999997</v>
      </c>
      <c r="O85" s="4">
        <v>13.2</v>
      </c>
      <c r="P85" s="4">
        <v>0.8</v>
      </c>
    </row>
    <row r="86" spans="1:16">
      <c r="A86" s="3"/>
      <c r="B86" s="19" t="s">
        <v>33</v>
      </c>
      <c r="C86" s="20"/>
      <c r="D86" s="21"/>
      <c r="E86" s="4">
        <v>200</v>
      </c>
      <c r="F86" s="4">
        <v>1</v>
      </c>
      <c r="G86" s="4">
        <v>0</v>
      </c>
      <c r="H86" s="4">
        <v>7</v>
      </c>
      <c r="I86" s="4">
        <v>34</v>
      </c>
      <c r="J86" s="4">
        <v>0.05</v>
      </c>
      <c r="K86" s="4">
        <v>34.200000000000003</v>
      </c>
      <c r="L86" s="4">
        <v>0</v>
      </c>
      <c r="M86" s="4">
        <v>31.5</v>
      </c>
      <c r="N86" s="4">
        <v>15.3</v>
      </c>
      <c r="O86" s="4">
        <v>9.9</v>
      </c>
      <c r="P86" s="4">
        <v>0.09</v>
      </c>
    </row>
    <row r="87" spans="1:16">
      <c r="A87" s="3"/>
      <c r="B87" s="22" t="s">
        <v>34</v>
      </c>
      <c r="C87" s="26"/>
      <c r="D87" s="27"/>
      <c r="E87" s="5"/>
      <c r="F87" s="5">
        <f t="shared" ref="F87:P87" si="6">SUM(F81:F86)</f>
        <v>16.7</v>
      </c>
      <c r="G87" s="5">
        <f t="shared" si="6"/>
        <v>20</v>
      </c>
      <c r="H87" s="5">
        <f t="shared" si="6"/>
        <v>103.7</v>
      </c>
      <c r="I87" s="5">
        <f t="shared" si="6"/>
        <v>667.7</v>
      </c>
      <c r="J87" s="5">
        <f t="shared" si="6"/>
        <v>0.21000000000000002</v>
      </c>
      <c r="K87" s="5">
        <f t="shared" si="6"/>
        <v>35.46</v>
      </c>
      <c r="L87" s="5">
        <f t="shared" si="6"/>
        <v>59.36</v>
      </c>
      <c r="M87" s="5">
        <f t="shared" si="6"/>
        <v>259.2</v>
      </c>
      <c r="N87" s="5">
        <f t="shared" si="6"/>
        <v>239.07999999999998</v>
      </c>
      <c r="O87" s="5">
        <f t="shared" si="6"/>
        <v>57.26</v>
      </c>
      <c r="P87" s="5">
        <f t="shared" si="6"/>
        <v>1.57</v>
      </c>
    </row>
    <row r="88" spans="1:16">
      <c r="A88" s="3"/>
      <c r="B88" s="22" t="s">
        <v>35</v>
      </c>
      <c r="C88" s="26"/>
      <c r="D88" s="27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ht="32.25" customHeight="1">
      <c r="A89" s="6">
        <v>20</v>
      </c>
      <c r="B89" s="23" t="s">
        <v>76</v>
      </c>
      <c r="C89" s="24"/>
      <c r="D89" s="25"/>
      <c r="E89" s="7">
        <v>80</v>
      </c>
      <c r="F89" s="7">
        <v>1.2</v>
      </c>
      <c r="G89" s="7">
        <v>5.3</v>
      </c>
      <c r="H89" s="7">
        <v>3.8</v>
      </c>
      <c r="I89" s="7">
        <v>68</v>
      </c>
      <c r="J89" s="7">
        <v>7.0000000000000007E-2</v>
      </c>
      <c r="K89" s="7">
        <v>3.86</v>
      </c>
      <c r="L89" s="7">
        <v>25.16</v>
      </c>
      <c r="M89" s="7">
        <v>19.18</v>
      </c>
      <c r="N89" s="7">
        <v>29.16</v>
      </c>
      <c r="O89" s="7">
        <v>19.14</v>
      </c>
      <c r="P89" s="7">
        <v>0.45</v>
      </c>
    </row>
    <row r="90" spans="1:16">
      <c r="A90" s="6">
        <v>42</v>
      </c>
      <c r="B90" s="23" t="s">
        <v>77</v>
      </c>
      <c r="C90" s="24"/>
      <c r="D90" s="25"/>
      <c r="E90" s="4" t="s">
        <v>38</v>
      </c>
      <c r="F90" s="4">
        <v>14</v>
      </c>
      <c r="G90" s="4">
        <v>9</v>
      </c>
      <c r="H90" s="4">
        <v>14</v>
      </c>
      <c r="I90" s="4">
        <v>196</v>
      </c>
      <c r="J90" s="4">
        <v>0.1</v>
      </c>
      <c r="K90" s="4">
        <v>24.92</v>
      </c>
      <c r="L90" s="4">
        <v>7.63</v>
      </c>
      <c r="M90" s="4">
        <v>46.02</v>
      </c>
      <c r="N90" s="4">
        <v>173.75</v>
      </c>
      <c r="O90" s="4">
        <v>39.96</v>
      </c>
      <c r="P90" s="4">
        <v>3.1</v>
      </c>
    </row>
    <row r="91" spans="1:16">
      <c r="A91" s="3">
        <v>97</v>
      </c>
      <c r="B91" s="19" t="s">
        <v>78</v>
      </c>
      <c r="C91" s="20"/>
      <c r="D91" s="21"/>
      <c r="E91" s="4" t="s">
        <v>79</v>
      </c>
      <c r="F91" s="4">
        <v>11</v>
      </c>
      <c r="G91" s="4">
        <v>14</v>
      </c>
      <c r="H91" s="4">
        <v>17</v>
      </c>
      <c r="I91" s="4">
        <v>236</v>
      </c>
      <c r="J91" s="4">
        <v>0.15</v>
      </c>
      <c r="K91" s="4">
        <v>21.2</v>
      </c>
      <c r="L91" s="4">
        <v>0</v>
      </c>
      <c r="M91" s="4">
        <v>17.3</v>
      </c>
      <c r="N91" s="4">
        <v>152.04</v>
      </c>
      <c r="O91" s="4">
        <v>35</v>
      </c>
      <c r="P91" s="4">
        <v>2.27</v>
      </c>
    </row>
    <row r="92" spans="1:16">
      <c r="A92" s="3">
        <v>294</v>
      </c>
      <c r="B92" s="19" t="s">
        <v>69</v>
      </c>
      <c r="C92" s="20"/>
      <c r="D92" s="21"/>
      <c r="E92" s="4">
        <v>200</v>
      </c>
      <c r="F92" s="4">
        <v>1</v>
      </c>
      <c r="G92" s="4">
        <v>0</v>
      </c>
      <c r="H92" s="4">
        <v>25</v>
      </c>
      <c r="I92" s="4">
        <v>108</v>
      </c>
      <c r="J92" s="4">
        <v>0.03</v>
      </c>
      <c r="K92" s="4">
        <v>1</v>
      </c>
      <c r="L92" s="4">
        <v>0</v>
      </c>
      <c r="M92" s="4">
        <v>41.86</v>
      </c>
      <c r="N92" s="4">
        <v>38</v>
      </c>
      <c r="O92" s="4">
        <v>27.25</v>
      </c>
      <c r="P92" s="4">
        <v>0.84</v>
      </c>
    </row>
    <row r="93" spans="1:16">
      <c r="A93" s="3">
        <v>1.1000000000000001</v>
      </c>
      <c r="B93" s="19" t="s">
        <v>41</v>
      </c>
      <c r="C93" s="20"/>
      <c r="D93" s="21"/>
      <c r="E93" s="4">
        <v>25</v>
      </c>
      <c r="F93" s="4">
        <v>2.5</v>
      </c>
      <c r="G93" s="4">
        <v>0</v>
      </c>
      <c r="H93" s="4">
        <v>13</v>
      </c>
      <c r="I93" s="4">
        <v>59</v>
      </c>
      <c r="J93" s="4">
        <v>0.04</v>
      </c>
      <c r="K93" s="4">
        <v>0</v>
      </c>
      <c r="L93" s="4">
        <v>0</v>
      </c>
      <c r="M93" s="4">
        <v>5.75</v>
      </c>
      <c r="N93" s="4">
        <v>21.75</v>
      </c>
      <c r="O93" s="4">
        <v>8.25</v>
      </c>
      <c r="P93" s="4">
        <v>0.5</v>
      </c>
    </row>
    <row r="94" spans="1:16">
      <c r="A94" s="3">
        <v>1.2</v>
      </c>
      <c r="B94" s="19" t="s">
        <v>42</v>
      </c>
      <c r="C94" s="20"/>
      <c r="D94" s="21"/>
      <c r="E94" s="4">
        <v>25</v>
      </c>
      <c r="F94" s="4">
        <v>2.5</v>
      </c>
      <c r="G94" s="4">
        <v>0</v>
      </c>
      <c r="H94" s="4">
        <v>11</v>
      </c>
      <c r="I94" s="4">
        <v>50</v>
      </c>
      <c r="J94" s="4">
        <v>0.04</v>
      </c>
      <c r="K94" s="4">
        <v>0</v>
      </c>
      <c r="L94" s="4">
        <v>0</v>
      </c>
      <c r="M94" s="4">
        <v>7.25</v>
      </c>
      <c r="N94" s="4">
        <v>32.5</v>
      </c>
      <c r="O94" s="4">
        <v>10.5</v>
      </c>
      <c r="P94" s="4">
        <v>0.9</v>
      </c>
    </row>
    <row r="95" spans="1:16">
      <c r="A95" s="3"/>
      <c r="B95" s="22" t="s">
        <v>43</v>
      </c>
      <c r="C95" s="26"/>
      <c r="D95" s="27"/>
      <c r="E95" s="5"/>
      <c r="F95" s="5">
        <f t="shared" ref="F95:P95" si="7">SUM(F89:F94)</f>
        <v>32.200000000000003</v>
      </c>
      <c r="G95" s="5">
        <f t="shared" si="7"/>
        <v>28.3</v>
      </c>
      <c r="H95" s="5">
        <f t="shared" si="7"/>
        <v>83.8</v>
      </c>
      <c r="I95" s="5">
        <f t="shared" si="7"/>
        <v>717</v>
      </c>
      <c r="J95" s="5">
        <f t="shared" si="7"/>
        <v>0.42999999999999994</v>
      </c>
      <c r="K95" s="5">
        <f t="shared" si="7"/>
        <v>50.980000000000004</v>
      </c>
      <c r="L95" s="5">
        <f t="shared" si="7"/>
        <v>32.79</v>
      </c>
      <c r="M95" s="5">
        <f t="shared" si="7"/>
        <v>137.36000000000001</v>
      </c>
      <c r="N95" s="5">
        <f t="shared" si="7"/>
        <v>447.2</v>
      </c>
      <c r="O95" s="5">
        <f t="shared" si="7"/>
        <v>140.1</v>
      </c>
      <c r="P95" s="5">
        <f t="shared" si="7"/>
        <v>8.06</v>
      </c>
    </row>
    <row r="96" spans="1:16">
      <c r="A96" s="3"/>
      <c r="B96" s="22" t="s">
        <v>44</v>
      </c>
      <c r="C96" s="26"/>
      <c r="D96" s="27"/>
      <c r="E96" s="5"/>
      <c r="F96" s="5">
        <v>60.84</v>
      </c>
      <c r="G96" s="5">
        <v>48.3</v>
      </c>
      <c r="H96" s="5">
        <v>187.5</v>
      </c>
      <c r="I96" s="5">
        <v>1384.7</v>
      </c>
      <c r="J96" s="5">
        <v>0.64</v>
      </c>
      <c r="K96" s="5">
        <v>86.44</v>
      </c>
      <c r="L96" s="5">
        <v>92.15</v>
      </c>
      <c r="M96" s="5">
        <v>396.46</v>
      </c>
      <c r="N96" s="5">
        <v>686.28</v>
      </c>
      <c r="O96" s="5">
        <v>197.36</v>
      </c>
      <c r="P96" s="5">
        <v>9.6300000000000008</v>
      </c>
    </row>
    <row r="97" spans="1:16">
      <c r="A97" s="28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30"/>
    </row>
    <row r="98" spans="1:16">
      <c r="A98" s="39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1"/>
    </row>
    <row r="99" spans="1:16">
      <c r="A99" s="1" t="s">
        <v>80</v>
      </c>
      <c r="B99" s="1"/>
      <c r="C99" s="1"/>
      <c r="D99" s="1"/>
      <c r="E99" s="1" t="s">
        <v>1</v>
      </c>
      <c r="F99" s="1" t="s">
        <v>2</v>
      </c>
      <c r="G99" s="1" t="s">
        <v>3</v>
      </c>
      <c r="H99" s="1"/>
    </row>
    <row r="100" spans="1:16">
      <c r="A100" s="1" t="s">
        <v>4</v>
      </c>
      <c r="B100" s="1"/>
      <c r="C100" s="1"/>
      <c r="D100" s="1"/>
      <c r="E100" s="1" t="s">
        <v>5</v>
      </c>
      <c r="F100" s="1" t="s">
        <v>118</v>
      </c>
      <c r="G100" s="1"/>
      <c r="H100" s="1"/>
    </row>
    <row r="101" spans="1:16">
      <c r="A101" s="2" t="s">
        <v>6</v>
      </c>
      <c r="B101" s="2" t="s">
        <v>7</v>
      </c>
      <c r="C101" s="2"/>
      <c r="D101" s="2"/>
      <c r="E101" s="2" t="s">
        <v>8</v>
      </c>
      <c r="F101" s="2" t="s">
        <v>9</v>
      </c>
      <c r="G101" s="2"/>
      <c r="H101" s="2"/>
      <c r="I101" s="2" t="s">
        <v>10</v>
      </c>
      <c r="J101" s="22" t="s">
        <v>11</v>
      </c>
      <c r="K101" s="26"/>
      <c r="L101" s="27"/>
      <c r="M101" s="22" t="s">
        <v>12</v>
      </c>
      <c r="N101" s="26"/>
      <c r="O101" s="26"/>
      <c r="P101" s="27"/>
    </row>
    <row r="102" spans="1:16">
      <c r="A102" s="2" t="s">
        <v>13</v>
      </c>
      <c r="B102" s="22"/>
      <c r="C102" s="26"/>
      <c r="D102" s="27"/>
      <c r="E102" s="2" t="s">
        <v>14</v>
      </c>
      <c r="F102" s="2" t="s">
        <v>15</v>
      </c>
      <c r="G102" s="2" t="s">
        <v>16</v>
      </c>
      <c r="H102" s="2" t="s">
        <v>17</v>
      </c>
      <c r="I102" s="2" t="s">
        <v>18</v>
      </c>
      <c r="J102" s="2" t="s">
        <v>19</v>
      </c>
      <c r="K102" s="2" t="s">
        <v>20</v>
      </c>
      <c r="L102" s="2" t="s">
        <v>21</v>
      </c>
      <c r="M102" s="2" t="s">
        <v>22</v>
      </c>
      <c r="N102" s="2" t="s">
        <v>23</v>
      </c>
      <c r="O102" s="2" t="s">
        <v>24</v>
      </c>
      <c r="P102" s="2" t="s">
        <v>25</v>
      </c>
    </row>
    <row r="103" spans="1:16">
      <c r="A103" s="2"/>
      <c r="B103" s="22"/>
      <c r="C103" s="26"/>
      <c r="D103" s="27"/>
      <c r="E103" s="2"/>
      <c r="F103" s="2"/>
      <c r="G103" s="2"/>
      <c r="H103" s="2"/>
      <c r="I103" s="2" t="s">
        <v>26</v>
      </c>
      <c r="J103" s="2"/>
      <c r="K103" s="2"/>
      <c r="L103" s="2"/>
      <c r="M103" s="2"/>
      <c r="N103" s="2"/>
      <c r="O103" s="2"/>
      <c r="P103" s="2"/>
    </row>
    <row r="104" spans="1:16">
      <c r="A104" s="3"/>
      <c r="B104" s="22" t="s">
        <v>27</v>
      </c>
      <c r="C104" s="26"/>
      <c r="D104" s="27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</row>
    <row r="105" spans="1:16">
      <c r="A105" s="6">
        <v>33</v>
      </c>
      <c r="B105" s="23" t="s">
        <v>81</v>
      </c>
      <c r="C105" s="24"/>
      <c r="D105" s="25"/>
      <c r="E105" s="7">
        <v>80</v>
      </c>
      <c r="F105" s="7">
        <v>0.8</v>
      </c>
      <c r="G105" s="7">
        <v>4</v>
      </c>
      <c r="H105" s="7">
        <v>8.3000000000000007</v>
      </c>
      <c r="I105" s="7">
        <v>72</v>
      </c>
      <c r="J105" s="7">
        <v>0.01</v>
      </c>
      <c r="K105" s="7">
        <v>3.14</v>
      </c>
      <c r="L105" s="7">
        <v>0</v>
      </c>
      <c r="M105" s="7">
        <v>20.83</v>
      </c>
      <c r="N105" s="7">
        <v>30.15</v>
      </c>
      <c r="O105" s="7">
        <v>12.23</v>
      </c>
      <c r="P105" s="7">
        <v>1.1299999999999999</v>
      </c>
    </row>
    <row r="106" spans="1:16">
      <c r="A106" s="3">
        <v>221</v>
      </c>
      <c r="B106" s="19" t="s">
        <v>39</v>
      </c>
      <c r="C106" s="20"/>
      <c r="D106" s="21"/>
      <c r="E106" s="4">
        <v>180</v>
      </c>
      <c r="F106" s="4">
        <v>13</v>
      </c>
      <c r="G106" s="4">
        <v>16</v>
      </c>
      <c r="H106" s="4">
        <v>39</v>
      </c>
      <c r="I106" s="4">
        <v>350</v>
      </c>
      <c r="J106" s="4">
        <v>0.08</v>
      </c>
      <c r="K106" s="4">
        <v>1.35</v>
      </c>
      <c r="L106" s="4">
        <v>0</v>
      </c>
      <c r="M106" s="4">
        <v>14.02</v>
      </c>
      <c r="N106" s="4">
        <v>178.97</v>
      </c>
      <c r="O106" s="4">
        <v>41.8</v>
      </c>
      <c r="P106" s="4">
        <v>1.97</v>
      </c>
    </row>
    <row r="107" spans="1:16">
      <c r="A107" s="3">
        <v>283</v>
      </c>
      <c r="B107" s="19" t="s">
        <v>82</v>
      </c>
      <c r="C107" s="20"/>
      <c r="D107" s="21"/>
      <c r="E107" s="4" t="s">
        <v>83</v>
      </c>
      <c r="F107" s="4">
        <v>1</v>
      </c>
      <c r="G107" s="4">
        <v>2</v>
      </c>
      <c r="H107" s="4">
        <v>12</v>
      </c>
      <c r="I107" s="4">
        <v>70</v>
      </c>
      <c r="J107" s="4">
        <v>0.02</v>
      </c>
      <c r="K107" s="4">
        <v>0.65</v>
      </c>
      <c r="L107" s="4">
        <v>10</v>
      </c>
      <c r="M107" s="4">
        <v>60.3</v>
      </c>
      <c r="N107" s="4">
        <v>45</v>
      </c>
      <c r="O107" s="4">
        <v>7</v>
      </c>
      <c r="P107" s="4">
        <v>0.08</v>
      </c>
    </row>
    <row r="108" spans="1:16">
      <c r="A108" s="3">
        <v>1.1000000000000001</v>
      </c>
      <c r="B108" s="19" t="s">
        <v>32</v>
      </c>
      <c r="C108" s="20"/>
      <c r="D108" s="21"/>
      <c r="E108" s="4">
        <v>30</v>
      </c>
      <c r="F108" s="4">
        <v>2.7</v>
      </c>
      <c r="G108" s="4">
        <v>0</v>
      </c>
      <c r="H108" s="4">
        <v>18.7</v>
      </c>
      <c r="I108" s="4">
        <v>94.7</v>
      </c>
      <c r="J108" s="4">
        <v>7.0000000000000007E-2</v>
      </c>
      <c r="K108" s="4"/>
      <c r="L108" s="4">
        <v>0</v>
      </c>
      <c r="M108" s="4">
        <v>9.1999999999999993</v>
      </c>
      <c r="N108" s="4">
        <v>34.799999999999997</v>
      </c>
      <c r="O108" s="4">
        <v>13.2</v>
      </c>
      <c r="P108" s="4">
        <v>0.8</v>
      </c>
    </row>
    <row r="109" spans="1:16">
      <c r="A109" s="3"/>
      <c r="B109" s="19" t="s">
        <v>33</v>
      </c>
      <c r="C109" s="20"/>
      <c r="D109" s="21"/>
      <c r="E109" s="4">
        <v>200</v>
      </c>
      <c r="F109" s="4">
        <v>1</v>
      </c>
      <c r="G109" s="4">
        <v>0</v>
      </c>
      <c r="H109" s="4">
        <v>7</v>
      </c>
      <c r="I109" s="4">
        <v>34</v>
      </c>
      <c r="J109" s="4">
        <v>0.05</v>
      </c>
      <c r="K109" s="4">
        <v>34.200000000000003</v>
      </c>
      <c r="L109" s="4">
        <v>0</v>
      </c>
      <c r="M109" s="4">
        <v>31.5</v>
      </c>
      <c r="N109" s="4">
        <v>15.3</v>
      </c>
      <c r="O109" s="4">
        <v>9.9</v>
      </c>
      <c r="P109" s="4">
        <v>0.09</v>
      </c>
    </row>
    <row r="110" spans="1:16">
      <c r="A110" s="3"/>
      <c r="B110" s="22" t="s">
        <v>34</v>
      </c>
      <c r="C110" s="26"/>
      <c r="D110" s="27"/>
      <c r="E110" s="5">
        <v>690</v>
      </c>
      <c r="F110" s="5">
        <f t="shared" ref="F110:P110" si="8">SUM(F105:F109)</f>
        <v>18.5</v>
      </c>
      <c r="G110" s="5">
        <f t="shared" si="8"/>
        <v>22</v>
      </c>
      <c r="H110" s="5">
        <f t="shared" si="8"/>
        <v>85</v>
      </c>
      <c r="I110" s="5">
        <f t="shared" si="8"/>
        <v>620.70000000000005</v>
      </c>
      <c r="J110" s="5">
        <f t="shared" si="8"/>
        <v>0.22999999999999998</v>
      </c>
      <c r="K110" s="5">
        <f t="shared" si="8"/>
        <v>39.340000000000003</v>
      </c>
      <c r="L110" s="5">
        <f t="shared" si="8"/>
        <v>10</v>
      </c>
      <c r="M110" s="5">
        <f t="shared" si="8"/>
        <v>135.85</v>
      </c>
      <c r="N110" s="5">
        <f t="shared" si="8"/>
        <v>304.22000000000003</v>
      </c>
      <c r="O110" s="5">
        <f t="shared" si="8"/>
        <v>84.13000000000001</v>
      </c>
      <c r="P110" s="5">
        <f t="shared" si="8"/>
        <v>4.0699999999999994</v>
      </c>
    </row>
    <row r="111" spans="1:16">
      <c r="A111" s="3"/>
      <c r="B111" s="22" t="s">
        <v>35</v>
      </c>
      <c r="C111" s="26"/>
      <c r="D111" s="27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</row>
    <row r="112" spans="1:16">
      <c r="A112" s="3">
        <v>42</v>
      </c>
      <c r="B112" s="19" t="s">
        <v>84</v>
      </c>
      <c r="C112" s="20"/>
      <c r="D112" s="21"/>
      <c r="E112" s="4">
        <v>80</v>
      </c>
      <c r="F112" s="4">
        <v>1</v>
      </c>
      <c r="G112" s="4">
        <v>1.9</v>
      </c>
      <c r="H112" s="4">
        <v>5.7</v>
      </c>
      <c r="I112" s="4">
        <v>44</v>
      </c>
      <c r="J112" s="4">
        <v>0.03</v>
      </c>
      <c r="K112" s="4">
        <v>4.1399999999999997</v>
      </c>
      <c r="L112" s="4">
        <v>0</v>
      </c>
      <c r="M112" s="4">
        <v>18.59</v>
      </c>
      <c r="N112" s="4">
        <v>12.93</v>
      </c>
      <c r="O112" s="4">
        <v>12.54</v>
      </c>
      <c r="P112" s="4">
        <v>0.54</v>
      </c>
    </row>
    <row r="113" spans="1:16">
      <c r="A113" s="6">
        <v>66</v>
      </c>
      <c r="B113" s="23" t="s">
        <v>85</v>
      </c>
      <c r="C113" s="24"/>
      <c r="D113" s="25"/>
      <c r="E113" s="7">
        <v>200</v>
      </c>
      <c r="F113" s="7">
        <v>16</v>
      </c>
      <c r="G113" s="7">
        <v>10</v>
      </c>
      <c r="H113" s="7">
        <v>12</v>
      </c>
      <c r="I113" s="7">
        <v>200</v>
      </c>
      <c r="J113" s="7">
        <v>0.09</v>
      </c>
      <c r="K113" s="7">
        <v>1.77</v>
      </c>
      <c r="L113" s="7">
        <v>10.15</v>
      </c>
      <c r="M113" s="7">
        <v>22.35</v>
      </c>
      <c r="N113" s="7">
        <v>175.47</v>
      </c>
      <c r="O113" s="7">
        <v>27.27</v>
      </c>
      <c r="P113" s="7">
        <v>2.83</v>
      </c>
    </row>
    <row r="114" spans="1:16">
      <c r="A114" s="6">
        <v>80</v>
      </c>
      <c r="B114" s="23" t="s">
        <v>86</v>
      </c>
      <c r="C114" s="24"/>
      <c r="D114" s="25"/>
      <c r="E114" s="7" t="s">
        <v>87</v>
      </c>
      <c r="F114" s="7">
        <v>10</v>
      </c>
      <c r="G114" s="7">
        <v>6</v>
      </c>
      <c r="H114" s="7">
        <v>5</v>
      </c>
      <c r="I114" s="7">
        <v>111</v>
      </c>
      <c r="J114" s="7">
        <v>0.09</v>
      </c>
      <c r="K114" s="7">
        <v>3.81</v>
      </c>
      <c r="L114" s="7">
        <v>6.2</v>
      </c>
      <c r="M114" s="7">
        <v>33</v>
      </c>
      <c r="N114" s="7">
        <v>166.16</v>
      </c>
      <c r="O114" s="7">
        <v>44.06</v>
      </c>
      <c r="P114" s="7">
        <v>0.78</v>
      </c>
    </row>
    <row r="115" spans="1:16">
      <c r="A115" s="3">
        <v>175</v>
      </c>
      <c r="B115" s="19" t="s">
        <v>116</v>
      </c>
      <c r="C115" s="20"/>
      <c r="D115" s="21"/>
      <c r="E115" s="4">
        <v>150</v>
      </c>
      <c r="F115" s="4">
        <v>6.67</v>
      </c>
      <c r="G115" s="4">
        <v>4</v>
      </c>
      <c r="H115" s="4">
        <v>39</v>
      </c>
      <c r="I115" s="4">
        <v>187.5</v>
      </c>
      <c r="J115" s="4">
        <v>0.15</v>
      </c>
      <c r="K115" s="4">
        <v>0</v>
      </c>
      <c r="L115" s="4">
        <v>0</v>
      </c>
      <c r="M115" s="4">
        <v>23.3</v>
      </c>
      <c r="N115" s="4">
        <v>0</v>
      </c>
      <c r="O115" s="4">
        <v>33.5</v>
      </c>
      <c r="P115" s="4">
        <v>2.52</v>
      </c>
    </row>
    <row r="116" spans="1:16">
      <c r="A116" s="6">
        <v>295</v>
      </c>
      <c r="B116" s="23" t="s">
        <v>88</v>
      </c>
      <c r="C116" s="24"/>
      <c r="D116" s="25"/>
      <c r="E116" s="7">
        <v>200</v>
      </c>
      <c r="F116" s="7">
        <v>0</v>
      </c>
      <c r="G116" s="7">
        <v>0</v>
      </c>
      <c r="H116" s="7">
        <v>16</v>
      </c>
      <c r="I116" s="7">
        <v>69</v>
      </c>
      <c r="J116" s="7">
        <v>0.01</v>
      </c>
      <c r="K116" s="7">
        <v>5</v>
      </c>
      <c r="L116" s="7">
        <v>0</v>
      </c>
      <c r="M116" s="7">
        <v>9.08</v>
      </c>
      <c r="N116" s="7">
        <v>12.43</v>
      </c>
      <c r="O116" s="7">
        <v>4.59</v>
      </c>
      <c r="P116" s="7">
        <v>0.74</v>
      </c>
    </row>
    <row r="117" spans="1:16">
      <c r="A117" s="3">
        <v>1.1000000000000001</v>
      </c>
      <c r="B117" s="19" t="s">
        <v>41</v>
      </c>
      <c r="C117" s="20"/>
      <c r="D117" s="21"/>
      <c r="E117" s="4">
        <v>25</v>
      </c>
      <c r="F117" s="4">
        <v>2</v>
      </c>
      <c r="G117" s="4">
        <v>0</v>
      </c>
      <c r="H117" s="4">
        <v>12</v>
      </c>
      <c r="I117" s="4">
        <v>59</v>
      </c>
      <c r="J117" s="4">
        <v>0.04</v>
      </c>
      <c r="K117" s="4">
        <v>0</v>
      </c>
      <c r="L117" s="4">
        <v>0</v>
      </c>
      <c r="M117" s="4">
        <v>5.75</v>
      </c>
      <c r="N117" s="4">
        <v>21.75</v>
      </c>
      <c r="O117" s="4">
        <v>8.25</v>
      </c>
      <c r="P117" s="4">
        <v>0.5</v>
      </c>
    </row>
    <row r="118" spans="1:16">
      <c r="A118" s="3">
        <v>1.2</v>
      </c>
      <c r="B118" s="19" t="s">
        <v>42</v>
      </c>
      <c r="C118" s="20"/>
      <c r="D118" s="21"/>
      <c r="E118" s="4">
        <v>25</v>
      </c>
      <c r="F118" s="4">
        <v>2</v>
      </c>
      <c r="G118" s="4">
        <v>0</v>
      </c>
      <c r="H118" s="4">
        <v>10</v>
      </c>
      <c r="I118" s="4">
        <v>50</v>
      </c>
      <c r="J118" s="4">
        <v>0.04</v>
      </c>
      <c r="K118" s="4">
        <v>0</v>
      </c>
      <c r="L118" s="4">
        <v>0</v>
      </c>
      <c r="M118" s="4">
        <v>7.25</v>
      </c>
      <c r="N118" s="4">
        <v>32.5</v>
      </c>
      <c r="O118" s="4">
        <v>10.5</v>
      </c>
      <c r="P118" s="4">
        <v>0.9</v>
      </c>
    </row>
    <row r="119" spans="1:16">
      <c r="A119" s="3"/>
      <c r="B119" s="22" t="s">
        <v>43</v>
      </c>
      <c r="C119" s="26"/>
      <c r="D119" s="27"/>
      <c r="E119" s="5"/>
      <c r="F119" s="5">
        <f t="shared" ref="F119:P119" si="9">SUM(F112:F118)</f>
        <v>37.67</v>
      </c>
      <c r="G119" s="5">
        <f t="shared" si="9"/>
        <v>21.9</v>
      </c>
      <c r="H119" s="5">
        <f t="shared" si="9"/>
        <v>99.7</v>
      </c>
      <c r="I119" s="5">
        <f t="shared" si="9"/>
        <v>720.5</v>
      </c>
      <c r="J119" s="5">
        <f t="shared" si="9"/>
        <v>0.44999999999999996</v>
      </c>
      <c r="K119" s="5">
        <f t="shared" si="9"/>
        <v>14.72</v>
      </c>
      <c r="L119" s="5">
        <f t="shared" si="9"/>
        <v>16.350000000000001</v>
      </c>
      <c r="M119" s="5">
        <f t="shared" si="9"/>
        <v>119.32</v>
      </c>
      <c r="N119" s="5">
        <f t="shared" si="9"/>
        <v>421.24</v>
      </c>
      <c r="O119" s="5">
        <f t="shared" si="9"/>
        <v>140.71</v>
      </c>
      <c r="P119" s="5">
        <f t="shared" si="9"/>
        <v>8.81</v>
      </c>
    </row>
    <row r="120" spans="1:16">
      <c r="A120" s="3"/>
      <c r="B120" s="22" t="s">
        <v>44</v>
      </c>
      <c r="C120" s="26"/>
      <c r="D120" s="27"/>
      <c r="E120" s="5"/>
      <c r="F120" s="5">
        <v>54.7</v>
      </c>
      <c r="G120" s="5">
        <v>44</v>
      </c>
      <c r="H120" s="5">
        <v>173.7</v>
      </c>
      <c r="I120" s="5">
        <v>1320.7</v>
      </c>
      <c r="J120" s="5">
        <v>0.76</v>
      </c>
      <c r="K120" s="5">
        <v>124.81</v>
      </c>
      <c r="L120" s="5">
        <v>26.35</v>
      </c>
      <c r="M120" s="5">
        <v>271.91000000000003</v>
      </c>
      <c r="N120" s="5">
        <v>846.37</v>
      </c>
      <c r="O120" s="5">
        <v>237.56</v>
      </c>
      <c r="P120" s="5">
        <v>11.74</v>
      </c>
    </row>
    <row r="121" spans="1:16">
      <c r="A121" s="28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30"/>
    </row>
    <row r="122" spans="1:16">
      <c r="A122" s="31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3"/>
    </row>
    <row r="123" spans="1:16">
      <c r="A123" s="17" t="s">
        <v>0</v>
      </c>
      <c r="B123" s="18"/>
      <c r="C123" s="9"/>
      <c r="D123" s="9"/>
      <c r="E123" s="1"/>
      <c r="F123" s="1" t="s">
        <v>1</v>
      </c>
      <c r="G123" s="1" t="s">
        <v>2</v>
      </c>
      <c r="H123" s="1" t="s">
        <v>3</v>
      </c>
      <c r="I123" s="1"/>
    </row>
    <row r="124" spans="1:16">
      <c r="A124" s="18" t="s">
        <v>89</v>
      </c>
      <c r="B124" s="18"/>
      <c r="C124" s="9"/>
      <c r="D124" s="9"/>
      <c r="E124" s="1"/>
      <c r="F124" s="1" t="s">
        <v>5</v>
      </c>
      <c r="G124" s="1" t="s">
        <v>118</v>
      </c>
      <c r="H124" s="1"/>
      <c r="I124" s="1"/>
    </row>
    <row r="125" spans="1:16">
      <c r="A125" s="2" t="s">
        <v>6</v>
      </c>
      <c r="B125" s="2" t="s">
        <v>7</v>
      </c>
      <c r="C125" s="2"/>
      <c r="D125" s="2"/>
      <c r="E125" s="2" t="s">
        <v>8</v>
      </c>
      <c r="F125" s="2" t="s">
        <v>9</v>
      </c>
      <c r="G125" s="2"/>
      <c r="H125" s="2"/>
      <c r="I125" s="2" t="s">
        <v>10</v>
      </c>
      <c r="J125" s="22" t="s">
        <v>11</v>
      </c>
      <c r="K125" s="26"/>
      <c r="L125" s="27"/>
      <c r="M125" s="22" t="s">
        <v>12</v>
      </c>
      <c r="N125" s="26"/>
      <c r="O125" s="26"/>
      <c r="P125" s="27"/>
    </row>
    <row r="126" spans="1:16">
      <c r="A126" s="2" t="s">
        <v>13</v>
      </c>
      <c r="B126" s="22"/>
      <c r="C126" s="26"/>
      <c r="D126" s="27"/>
      <c r="E126" s="2" t="s">
        <v>14</v>
      </c>
      <c r="F126" s="2" t="s">
        <v>15</v>
      </c>
      <c r="G126" s="2" t="s">
        <v>16</v>
      </c>
      <c r="H126" s="2" t="s">
        <v>17</v>
      </c>
      <c r="I126" s="2" t="s">
        <v>18</v>
      </c>
      <c r="J126" s="2" t="s">
        <v>19</v>
      </c>
      <c r="K126" s="2" t="s">
        <v>20</v>
      </c>
      <c r="L126" s="2" t="s">
        <v>21</v>
      </c>
      <c r="M126" s="2" t="s">
        <v>22</v>
      </c>
      <c r="N126" s="2" t="s">
        <v>23</v>
      </c>
      <c r="O126" s="2" t="s">
        <v>24</v>
      </c>
      <c r="P126" s="2" t="s">
        <v>25</v>
      </c>
    </row>
    <row r="127" spans="1:16">
      <c r="A127" s="2"/>
      <c r="B127" s="22"/>
      <c r="C127" s="26"/>
      <c r="D127" s="27"/>
      <c r="E127" s="2"/>
      <c r="F127" s="2"/>
      <c r="G127" s="2"/>
      <c r="H127" s="2"/>
      <c r="I127" s="2" t="s">
        <v>26</v>
      </c>
      <c r="J127" s="2"/>
      <c r="K127" s="2"/>
      <c r="L127" s="2"/>
      <c r="M127" s="2"/>
      <c r="N127" s="2"/>
      <c r="O127" s="2"/>
      <c r="P127" s="2"/>
    </row>
    <row r="128" spans="1:16">
      <c r="A128" s="3"/>
      <c r="B128" s="22" t="s">
        <v>27</v>
      </c>
      <c r="C128" s="26"/>
      <c r="D128" s="27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</row>
    <row r="129" spans="1:16">
      <c r="A129" s="3">
        <v>1</v>
      </c>
      <c r="B129" s="19" t="s">
        <v>28</v>
      </c>
      <c r="C129" s="20"/>
      <c r="D129" s="21"/>
      <c r="E129" s="4">
        <v>10</v>
      </c>
      <c r="F129" s="4">
        <v>3</v>
      </c>
      <c r="G129" s="4">
        <v>3</v>
      </c>
      <c r="H129" s="4">
        <v>0</v>
      </c>
      <c r="I129" s="4">
        <v>36</v>
      </c>
      <c r="J129" s="4">
        <v>0</v>
      </c>
      <c r="K129" s="4">
        <v>7.0000000000000007E-2</v>
      </c>
      <c r="L129" s="4">
        <v>21</v>
      </c>
      <c r="M129" s="4">
        <v>100</v>
      </c>
      <c r="N129" s="4">
        <v>60</v>
      </c>
      <c r="O129" s="4">
        <v>5.5</v>
      </c>
      <c r="P129" s="4">
        <v>7.0000000000000007E-2</v>
      </c>
    </row>
    <row r="130" spans="1:16">
      <c r="A130" s="3">
        <v>98</v>
      </c>
      <c r="B130" s="19" t="s">
        <v>29</v>
      </c>
      <c r="C130" s="20"/>
      <c r="D130" s="21"/>
      <c r="E130" s="4">
        <v>90</v>
      </c>
      <c r="F130" s="4">
        <v>13.53</v>
      </c>
      <c r="G130" s="4">
        <v>13.3</v>
      </c>
      <c r="H130" s="4">
        <v>13.58</v>
      </c>
      <c r="I130" s="4">
        <v>228.11</v>
      </c>
      <c r="J130" s="4">
        <v>7.0000000000000007E-2</v>
      </c>
      <c r="K130" s="4">
        <v>0.25</v>
      </c>
      <c r="L130" s="4">
        <v>40.5</v>
      </c>
      <c r="M130" s="4">
        <v>50.7</v>
      </c>
      <c r="N130" s="4">
        <v>162.19999999999999</v>
      </c>
      <c r="O130" s="4">
        <v>30.4</v>
      </c>
      <c r="P130" s="4">
        <v>1.41</v>
      </c>
    </row>
    <row r="131" spans="1:16">
      <c r="A131" s="3">
        <v>212</v>
      </c>
      <c r="B131" s="19" t="s">
        <v>30</v>
      </c>
      <c r="C131" s="20"/>
      <c r="D131" s="21"/>
      <c r="E131" s="4">
        <v>180</v>
      </c>
      <c r="F131" s="4">
        <v>6</v>
      </c>
      <c r="G131" s="4">
        <v>5</v>
      </c>
      <c r="H131" s="4">
        <v>36</v>
      </c>
      <c r="I131" s="4">
        <v>212</v>
      </c>
      <c r="J131" s="4">
        <v>0.09</v>
      </c>
      <c r="K131" s="4">
        <v>0</v>
      </c>
      <c r="L131" s="4">
        <v>24</v>
      </c>
      <c r="M131" s="4">
        <v>11.15</v>
      </c>
      <c r="N131" s="4">
        <v>46.26</v>
      </c>
      <c r="O131" s="4">
        <v>8.18</v>
      </c>
      <c r="P131" s="4">
        <v>0.83</v>
      </c>
    </row>
    <row r="132" spans="1:16">
      <c r="A132" s="3">
        <v>284</v>
      </c>
      <c r="B132" s="19" t="s">
        <v>82</v>
      </c>
      <c r="C132" s="20"/>
      <c r="D132" s="21"/>
      <c r="E132" s="4" t="s">
        <v>83</v>
      </c>
      <c r="F132" s="4">
        <v>1</v>
      </c>
      <c r="G132" s="4">
        <v>2</v>
      </c>
      <c r="H132" s="4">
        <v>12</v>
      </c>
      <c r="I132" s="4">
        <v>70</v>
      </c>
      <c r="J132" s="4">
        <v>0.02</v>
      </c>
      <c r="K132" s="4">
        <v>0.65</v>
      </c>
      <c r="L132" s="4">
        <v>10</v>
      </c>
      <c r="M132" s="4">
        <v>60.3</v>
      </c>
      <c r="N132" s="4">
        <v>45</v>
      </c>
      <c r="O132" s="4">
        <v>7</v>
      </c>
      <c r="P132" s="4">
        <v>0.08</v>
      </c>
    </row>
    <row r="133" spans="1:16">
      <c r="A133" s="3">
        <v>1.1000000000000001</v>
      </c>
      <c r="B133" s="19" t="s">
        <v>32</v>
      </c>
      <c r="C133" s="20"/>
      <c r="D133" s="21"/>
      <c r="E133" s="4">
        <v>30</v>
      </c>
      <c r="F133" s="4">
        <v>2.7</v>
      </c>
      <c r="G133" s="4">
        <v>0</v>
      </c>
      <c r="H133" s="4">
        <v>18.7</v>
      </c>
      <c r="I133" s="4">
        <v>94.7</v>
      </c>
      <c r="J133" s="4">
        <v>7.0000000000000007E-2</v>
      </c>
      <c r="K133" s="4">
        <v>0</v>
      </c>
      <c r="L133" s="4">
        <v>0</v>
      </c>
      <c r="M133" s="4">
        <v>9.1999999999999993</v>
      </c>
      <c r="N133" s="4">
        <v>34.799999999999997</v>
      </c>
      <c r="O133" s="4">
        <v>13.2</v>
      </c>
      <c r="P133" s="4">
        <v>0.8</v>
      </c>
    </row>
    <row r="134" spans="1:16">
      <c r="A134" s="3"/>
      <c r="B134" s="19" t="s">
        <v>33</v>
      </c>
      <c r="C134" s="20"/>
      <c r="D134" s="21"/>
      <c r="E134" s="4">
        <v>200</v>
      </c>
      <c r="F134" s="4">
        <v>1</v>
      </c>
      <c r="G134" s="4">
        <v>0</v>
      </c>
      <c r="H134" s="4">
        <v>7</v>
      </c>
      <c r="I134" s="4">
        <v>34</v>
      </c>
      <c r="J134" s="4">
        <v>0.05</v>
      </c>
      <c r="K134" s="4">
        <v>34.200000000000003</v>
      </c>
      <c r="L134" s="4">
        <v>0</v>
      </c>
      <c r="M134" s="4">
        <v>31.5</v>
      </c>
      <c r="N134" s="4">
        <v>15.3</v>
      </c>
      <c r="O134" s="4">
        <v>9.9</v>
      </c>
      <c r="P134" s="4">
        <v>0.09</v>
      </c>
    </row>
    <row r="135" spans="1:16">
      <c r="A135" s="3"/>
      <c r="B135" s="22" t="s">
        <v>34</v>
      </c>
      <c r="C135" s="26"/>
      <c r="D135" s="27"/>
      <c r="E135" s="5"/>
      <c r="F135" s="5">
        <f t="shared" ref="F135:P135" si="10">SUM(F129:F134)</f>
        <v>27.23</v>
      </c>
      <c r="G135" s="5">
        <f t="shared" si="10"/>
        <v>23.3</v>
      </c>
      <c r="H135" s="5">
        <f t="shared" si="10"/>
        <v>87.28</v>
      </c>
      <c r="I135" s="5">
        <f t="shared" si="10"/>
        <v>674.81000000000006</v>
      </c>
      <c r="J135" s="5">
        <f t="shared" si="10"/>
        <v>0.3</v>
      </c>
      <c r="K135" s="5">
        <f t="shared" si="10"/>
        <v>35.17</v>
      </c>
      <c r="L135" s="5">
        <f t="shared" si="10"/>
        <v>95.5</v>
      </c>
      <c r="M135" s="5">
        <f t="shared" si="10"/>
        <v>262.84999999999997</v>
      </c>
      <c r="N135" s="5">
        <f t="shared" si="10"/>
        <v>363.56</v>
      </c>
      <c r="O135" s="5">
        <f t="shared" si="10"/>
        <v>74.180000000000007</v>
      </c>
      <c r="P135" s="5">
        <f t="shared" si="10"/>
        <v>3.2800000000000002</v>
      </c>
    </row>
    <row r="136" spans="1:16">
      <c r="A136" s="3"/>
      <c r="B136" s="22" t="s">
        <v>35</v>
      </c>
      <c r="C136" s="26"/>
      <c r="D136" s="27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</row>
    <row r="137" spans="1:16">
      <c r="A137" s="3">
        <v>27</v>
      </c>
      <c r="B137" s="19" t="s">
        <v>90</v>
      </c>
      <c r="C137" s="20"/>
      <c r="D137" s="21"/>
      <c r="E137" s="4">
        <v>80</v>
      </c>
      <c r="F137" s="4">
        <v>1</v>
      </c>
      <c r="G137" s="4">
        <v>3</v>
      </c>
      <c r="H137" s="4">
        <v>5</v>
      </c>
      <c r="I137" s="4">
        <v>51</v>
      </c>
      <c r="J137" s="4">
        <v>0.01</v>
      </c>
      <c r="K137" s="4">
        <v>5.63</v>
      </c>
      <c r="L137" s="4">
        <v>0</v>
      </c>
      <c r="M137" s="4">
        <v>17.68</v>
      </c>
      <c r="N137" s="4">
        <v>19.47</v>
      </c>
      <c r="O137" s="4">
        <v>10.44</v>
      </c>
      <c r="P137" s="4">
        <v>0.91</v>
      </c>
    </row>
    <row r="138" spans="1:16">
      <c r="A138" s="6">
        <v>63</v>
      </c>
      <c r="B138" s="23" t="s">
        <v>91</v>
      </c>
      <c r="C138" s="24"/>
      <c r="D138" s="25"/>
      <c r="E138" s="7">
        <v>200</v>
      </c>
      <c r="F138" s="7">
        <v>15</v>
      </c>
      <c r="G138" s="7">
        <v>8</v>
      </c>
      <c r="H138" s="7">
        <v>16</v>
      </c>
      <c r="I138" s="7">
        <v>197</v>
      </c>
      <c r="J138" s="7">
        <v>0.22</v>
      </c>
      <c r="K138" s="7">
        <v>9.74</v>
      </c>
      <c r="L138" s="7">
        <v>0.11</v>
      </c>
      <c r="M138" s="7">
        <v>35.39</v>
      </c>
      <c r="N138" s="7">
        <v>190.3</v>
      </c>
      <c r="O138" s="7">
        <v>43.15</v>
      </c>
      <c r="P138" s="7">
        <v>3.26</v>
      </c>
    </row>
    <row r="139" spans="1:16">
      <c r="A139" s="6">
        <v>93</v>
      </c>
      <c r="B139" s="23" t="s">
        <v>92</v>
      </c>
      <c r="C139" s="24"/>
      <c r="D139" s="25"/>
      <c r="E139" s="7" t="s">
        <v>67</v>
      </c>
      <c r="F139" s="7">
        <v>10</v>
      </c>
      <c r="G139" s="7">
        <v>9</v>
      </c>
      <c r="H139" s="7">
        <v>2</v>
      </c>
      <c r="I139" s="7">
        <v>132</v>
      </c>
      <c r="J139" s="7">
        <v>0.04</v>
      </c>
      <c r="K139" s="7">
        <v>0.5</v>
      </c>
      <c r="L139" s="7">
        <v>11.25</v>
      </c>
      <c r="M139" s="7">
        <v>13.68</v>
      </c>
      <c r="N139" s="7">
        <v>103.11</v>
      </c>
      <c r="O139" s="7">
        <v>15.19</v>
      </c>
      <c r="P139" s="7">
        <v>1.44</v>
      </c>
    </row>
    <row r="140" spans="1:16">
      <c r="A140" s="3">
        <v>173</v>
      </c>
      <c r="B140" s="19" t="s">
        <v>93</v>
      </c>
      <c r="C140" s="20"/>
      <c r="D140" s="21"/>
      <c r="E140" s="4" t="s">
        <v>94</v>
      </c>
      <c r="F140" s="4">
        <v>9</v>
      </c>
      <c r="G140" s="4">
        <v>7</v>
      </c>
      <c r="H140" s="4">
        <v>40</v>
      </c>
      <c r="I140" s="4">
        <v>253</v>
      </c>
      <c r="J140" s="4">
        <v>0.28999999999999998</v>
      </c>
      <c r="K140" s="4"/>
      <c r="L140" s="4">
        <v>24</v>
      </c>
      <c r="M140" s="4">
        <v>15.28</v>
      </c>
      <c r="N140" s="4">
        <v>208.03</v>
      </c>
      <c r="O140" s="4">
        <v>138.41</v>
      </c>
      <c r="P140" s="4">
        <v>4.6500000000000004</v>
      </c>
    </row>
    <row r="141" spans="1:16">
      <c r="A141" s="3">
        <v>311</v>
      </c>
      <c r="B141" s="19" t="s">
        <v>95</v>
      </c>
      <c r="C141" s="20"/>
      <c r="D141" s="21"/>
      <c r="E141" s="4">
        <v>200</v>
      </c>
      <c r="F141" s="4">
        <v>0</v>
      </c>
      <c r="G141" s="4">
        <v>0</v>
      </c>
      <c r="H141" s="4">
        <v>12</v>
      </c>
      <c r="I141" s="4">
        <v>128</v>
      </c>
      <c r="J141" s="4">
        <v>0</v>
      </c>
      <c r="K141" s="4">
        <v>16.2</v>
      </c>
      <c r="L141" s="4">
        <v>0</v>
      </c>
      <c r="M141" s="4">
        <v>0.32</v>
      </c>
      <c r="N141" s="4">
        <v>0</v>
      </c>
      <c r="O141" s="4">
        <v>0</v>
      </c>
      <c r="P141" s="4">
        <v>0.03</v>
      </c>
    </row>
    <row r="142" spans="1:16">
      <c r="A142" s="3">
        <v>1.1000000000000001</v>
      </c>
      <c r="B142" s="19" t="s">
        <v>41</v>
      </c>
      <c r="C142" s="20"/>
      <c r="D142" s="21"/>
      <c r="E142" s="4">
        <v>25</v>
      </c>
      <c r="F142" s="4">
        <v>2</v>
      </c>
      <c r="G142" s="4">
        <v>0</v>
      </c>
      <c r="H142" s="4">
        <v>12</v>
      </c>
      <c r="I142" s="4">
        <v>59</v>
      </c>
      <c r="J142" s="4">
        <v>0.04</v>
      </c>
      <c r="K142" s="4">
        <v>0</v>
      </c>
      <c r="L142" s="4">
        <v>0</v>
      </c>
      <c r="M142" s="4">
        <v>5.75</v>
      </c>
      <c r="N142" s="4">
        <v>21.75</v>
      </c>
      <c r="O142" s="4">
        <v>8.25</v>
      </c>
      <c r="P142" s="4">
        <v>0.5</v>
      </c>
    </row>
    <row r="143" spans="1:16">
      <c r="A143" s="3">
        <v>1.2</v>
      </c>
      <c r="B143" s="19" t="s">
        <v>42</v>
      </c>
      <c r="C143" s="20"/>
      <c r="D143" s="21"/>
      <c r="E143" s="4">
        <v>25</v>
      </c>
      <c r="F143" s="4">
        <v>2</v>
      </c>
      <c r="G143" s="4">
        <v>0</v>
      </c>
      <c r="H143" s="4">
        <v>10</v>
      </c>
      <c r="I143" s="4">
        <v>50</v>
      </c>
      <c r="J143" s="4">
        <v>0.04</v>
      </c>
      <c r="K143" s="4">
        <v>0</v>
      </c>
      <c r="L143" s="4">
        <v>0</v>
      </c>
      <c r="M143" s="4">
        <v>7.25</v>
      </c>
      <c r="N143" s="4">
        <v>32.5</v>
      </c>
      <c r="O143" s="4">
        <v>10.5</v>
      </c>
      <c r="P143" s="4">
        <v>0.9</v>
      </c>
    </row>
    <row r="144" spans="1:16">
      <c r="A144" s="3"/>
      <c r="B144" s="22" t="s">
        <v>43</v>
      </c>
      <c r="C144" s="26"/>
      <c r="D144" s="27"/>
      <c r="E144" s="5"/>
      <c r="F144" s="5">
        <f t="shared" ref="F144:P144" si="11">SUM(F137:F143)</f>
        <v>39</v>
      </c>
      <c r="G144" s="5">
        <f t="shared" si="11"/>
        <v>27</v>
      </c>
      <c r="H144" s="5">
        <f t="shared" si="11"/>
        <v>97</v>
      </c>
      <c r="I144" s="5">
        <f t="shared" si="11"/>
        <v>870</v>
      </c>
      <c r="J144" s="5">
        <f t="shared" si="11"/>
        <v>0.64000000000000012</v>
      </c>
      <c r="K144" s="5">
        <f t="shared" si="11"/>
        <v>32.07</v>
      </c>
      <c r="L144" s="5">
        <f t="shared" si="11"/>
        <v>35.36</v>
      </c>
      <c r="M144" s="5">
        <f t="shared" si="11"/>
        <v>95.35</v>
      </c>
      <c r="N144" s="5">
        <f t="shared" si="11"/>
        <v>575.16</v>
      </c>
      <c r="O144" s="5">
        <f t="shared" si="11"/>
        <v>225.94</v>
      </c>
      <c r="P144" s="5">
        <f t="shared" si="11"/>
        <v>11.69</v>
      </c>
    </row>
    <row r="145" spans="1:16">
      <c r="A145" s="3"/>
      <c r="B145" s="10" t="s">
        <v>44</v>
      </c>
      <c r="C145" s="11"/>
      <c r="D145" s="12"/>
      <c r="E145" s="5"/>
      <c r="F145" s="5">
        <v>68.930000000000007</v>
      </c>
      <c r="G145" s="5">
        <v>52.8</v>
      </c>
      <c r="H145" s="5">
        <v>191.48</v>
      </c>
      <c r="I145" s="5">
        <v>1605.21</v>
      </c>
      <c r="J145" s="5">
        <v>0.95799999999999996</v>
      </c>
      <c r="K145" s="5">
        <v>67.28</v>
      </c>
      <c r="L145" s="5">
        <v>146.16</v>
      </c>
      <c r="M145" s="5">
        <v>410.43</v>
      </c>
      <c r="N145" s="5">
        <v>977.97</v>
      </c>
      <c r="O145" s="5">
        <v>304.51</v>
      </c>
      <c r="P145" s="5">
        <v>15.164999999999999</v>
      </c>
    </row>
    <row r="146" spans="1:16">
      <c r="A146" s="28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30"/>
    </row>
    <row r="147" spans="1:16">
      <c r="A147" s="39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1"/>
    </row>
    <row r="148" spans="1:16">
      <c r="A148" s="1" t="s">
        <v>45</v>
      </c>
      <c r="B148" s="1"/>
      <c r="C148" s="1"/>
      <c r="D148" s="1"/>
      <c r="E148" s="1" t="s">
        <v>1</v>
      </c>
      <c r="F148" s="1" t="s">
        <v>2</v>
      </c>
      <c r="G148" s="1" t="s">
        <v>3</v>
      </c>
      <c r="H148" s="1"/>
    </row>
    <row r="149" spans="1:16">
      <c r="A149" s="1" t="s">
        <v>89</v>
      </c>
      <c r="B149" s="1"/>
      <c r="C149" s="1"/>
      <c r="D149" s="1"/>
      <c r="E149" s="1" t="s">
        <v>5</v>
      </c>
      <c r="F149" s="1" t="s">
        <v>118</v>
      </c>
      <c r="G149" s="1"/>
      <c r="H149" s="1"/>
    </row>
    <row r="150" spans="1:16">
      <c r="A150" s="2" t="s">
        <v>6</v>
      </c>
      <c r="B150" s="2" t="s">
        <v>7</v>
      </c>
      <c r="C150" s="2"/>
      <c r="D150" s="2"/>
      <c r="E150" s="2" t="s">
        <v>8</v>
      </c>
      <c r="F150" s="2" t="s">
        <v>9</v>
      </c>
      <c r="G150" s="2"/>
      <c r="H150" s="2"/>
      <c r="I150" s="2" t="s">
        <v>10</v>
      </c>
      <c r="J150" s="22" t="s">
        <v>11</v>
      </c>
      <c r="K150" s="26"/>
      <c r="L150" s="27"/>
      <c r="M150" s="22" t="s">
        <v>12</v>
      </c>
      <c r="N150" s="26"/>
      <c r="O150" s="26"/>
      <c r="P150" s="27"/>
    </row>
    <row r="151" spans="1:16">
      <c r="A151" s="2" t="s">
        <v>13</v>
      </c>
      <c r="B151" s="22"/>
      <c r="C151" s="26"/>
      <c r="D151" s="27"/>
      <c r="E151" s="2" t="s">
        <v>14</v>
      </c>
      <c r="F151" s="2" t="s">
        <v>15</v>
      </c>
      <c r="G151" s="2" t="s">
        <v>16</v>
      </c>
      <c r="H151" s="2" t="s">
        <v>17</v>
      </c>
      <c r="I151" s="2" t="s">
        <v>18</v>
      </c>
      <c r="J151" s="2" t="s">
        <v>19</v>
      </c>
      <c r="K151" s="2" t="s">
        <v>20</v>
      </c>
      <c r="L151" s="2" t="s">
        <v>21</v>
      </c>
      <c r="M151" s="2" t="s">
        <v>22</v>
      </c>
      <c r="N151" s="2" t="s">
        <v>23</v>
      </c>
      <c r="O151" s="2" t="s">
        <v>24</v>
      </c>
      <c r="P151" s="2" t="s">
        <v>25</v>
      </c>
    </row>
    <row r="152" spans="1:16">
      <c r="A152" s="2"/>
      <c r="B152" s="22"/>
      <c r="C152" s="26"/>
      <c r="D152" s="27"/>
      <c r="E152" s="2"/>
      <c r="F152" s="2"/>
      <c r="G152" s="2"/>
      <c r="H152" s="2"/>
      <c r="I152" s="2" t="s">
        <v>26</v>
      </c>
      <c r="J152" s="2"/>
      <c r="K152" s="2"/>
      <c r="L152" s="2"/>
      <c r="M152" s="2"/>
      <c r="N152" s="2"/>
      <c r="O152" s="2"/>
      <c r="P152" s="2"/>
    </row>
    <row r="153" spans="1:16">
      <c r="A153" s="3"/>
      <c r="B153" s="22" t="s">
        <v>27</v>
      </c>
      <c r="C153" s="26"/>
      <c r="D153" s="27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</row>
    <row r="154" spans="1:16">
      <c r="A154" s="3" t="s">
        <v>109</v>
      </c>
      <c r="B154" s="19" t="s">
        <v>108</v>
      </c>
      <c r="C154" s="20"/>
      <c r="D154" s="21"/>
      <c r="E154" s="4">
        <v>60</v>
      </c>
      <c r="F154" s="4">
        <v>0.66</v>
      </c>
      <c r="G154" s="4">
        <v>0.12</v>
      </c>
      <c r="H154" s="4">
        <v>2.2799999999999998</v>
      </c>
      <c r="I154" s="4">
        <v>14.4</v>
      </c>
      <c r="J154" s="4">
        <v>0.04</v>
      </c>
      <c r="K154" s="4">
        <v>15</v>
      </c>
      <c r="L154" s="4">
        <v>0</v>
      </c>
      <c r="M154" s="4">
        <v>8.4</v>
      </c>
      <c r="N154" s="4">
        <v>29.16</v>
      </c>
      <c r="O154" s="4">
        <v>12</v>
      </c>
      <c r="P154" s="4">
        <v>0.54</v>
      </c>
    </row>
    <row r="155" spans="1:16">
      <c r="A155" s="3">
        <v>273</v>
      </c>
      <c r="B155" s="19" t="s">
        <v>96</v>
      </c>
      <c r="C155" s="20"/>
      <c r="D155" s="21"/>
      <c r="E155" s="4">
        <v>60</v>
      </c>
      <c r="F155" s="13">
        <v>8</v>
      </c>
      <c r="G155" s="13">
        <v>8</v>
      </c>
      <c r="H155" s="13">
        <v>44</v>
      </c>
      <c r="I155" s="13">
        <v>286</v>
      </c>
      <c r="J155" s="13">
        <v>0.17</v>
      </c>
      <c r="K155" s="13">
        <v>10.64</v>
      </c>
      <c r="L155" s="13">
        <v>45.81</v>
      </c>
      <c r="M155" s="13">
        <v>54.27</v>
      </c>
      <c r="N155" s="13">
        <v>123.85</v>
      </c>
      <c r="O155" s="13">
        <v>25.73</v>
      </c>
      <c r="P155" s="13">
        <v>1.34</v>
      </c>
    </row>
    <row r="156" spans="1:16">
      <c r="A156" s="6">
        <v>211</v>
      </c>
      <c r="B156" s="23" t="s">
        <v>97</v>
      </c>
      <c r="C156" s="20"/>
      <c r="D156" s="21"/>
      <c r="E156" s="7" t="s">
        <v>72</v>
      </c>
      <c r="F156" s="14">
        <v>5</v>
      </c>
      <c r="G156" s="14">
        <v>7</v>
      </c>
      <c r="H156" s="14">
        <v>30</v>
      </c>
      <c r="I156" s="14">
        <v>202</v>
      </c>
      <c r="J156" s="14">
        <v>0.06</v>
      </c>
      <c r="K156" s="14">
        <v>1.17</v>
      </c>
      <c r="L156" s="14">
        <v>38</v>
      </c>
      <c r="M156" s="14">
        <v>111.5</v>
      </c>
      <c r="N156" s="14">
        <v>124.35</v>
      </c>
      <c r="O156" s="14">
        <v>26.55</v>
      </c>
      <c r="P156" s="14">
        <v>0.4</v>
      </c>
    </row>
    <row r="157" spans="1:16">
      <c r="A157" s="3">
        <v>285</v>
      </c>
      <c r="B157" s="19" t="s">
        <v>74</v>
      </c>
      <c r="C157" s="20"/>
      <c r="D157" s="21"/>
      <c r="E157" s="4" t="s">
        <v>75</v>
      </c>
      <c r="F157" s="13">
        <v>0</v>
      </c>
      <c r="G157" s="13">
        <v>0</v>
      </c>
      <c r="H157" s="13">
        <v>15</v>
      </c>
      <c r="I157" s="13">
        <v>62</v>
      </c>
      <c r="J157" s="13">
        <v>0</v>
      </c>
      <c r="K157" s="13">
        <v>0</v>
      </c>
      <c r="L157" s="13">
        <v>0</v>
      </c>
      <c r="M157" s="13">
        <v>3.25</v>
      </c>
      <c r="N157" s="13">
        <v>1.54</v>
      </c>
      <c r="O157" s="13">
        <v>0.84</v>
      </c>
      <c r="P157" s="13">
        <v>0.09</v>
      </c>
    </row>
    <row r="158" spans="1:16">
      <c r="A158" s="6">
        <v>1.1000000000000001</v>
      </c>
      <c r="B158" s="23" t="s">
        <v>50</v>
      </c>
      <c r="C158" s="24"/>
      <c r="D158" s="25"/>
      <c r="E158" s="7">
        <v>30</v>
      </c>
      <c r="F158" s="14">
        <v>2.9</v>
      </c>
      <c r="G158" s="14">
        <v>0</v>
      </c>
      <c r="H158" s="14">
        <v>18.899999999999999</v>
      </c>
      <c r="I158" s="14">
        <v>95.6</v>
      </c>
      <c r="J158" s="14">
        <v>0.09</v>
      </c>
      <c r="K158" s="14">
        <v>0</v>
      </c>
      <c r="L158" s="14">
        <v>0</v>
      </c>
      <c r="M158" s="14">
        <v>10.199999999999999</v>
      </c>
      <c r="N158" s="14">
        <v>35.799999999999997</v>
      </c>
      <c r="O158" s="14">
        <v>14.2</v>
      </c>
      <c r="P158" s="14">
        <v>1</v>
      </c>
    </row>
    <row r="159" spans="1:16">
      <c r="A159" s="3"/>
      <c r="B159" s="19" t="s">
        <v>33</v>
      </c>
      <c r="C159" s="20"/>
      <c r="D159" s="21"/>
      <c r="E159" s="4">
        <v>200</v>
      </c>
      <c r="F159" s="13">
        <v>1</v>
      </c>
      <c r="G159" s="13">
        <v>0</v>
      </c>
      <c r="H159" s="13">
        <v>7</v>
      </c>
      <c r="I159" s="13">
        <v>34</v>
      </c>
      <c r="J159" s="13">
        <v>0.05</v>
      </c>
      <c r="K159" s="13">
        <v>34.200000000000003</v>
      </c>
      <c r="L159" s="13">
        <v>0</v>
      </c>
      <c r="M159" s="13">
        <v>31.5</v>
      </c>
      <c r="N159" s="13">
        <v>15.3</v>
      </c>
      <c r="O159" s="13">
        <v>9.9</v>
      </c>
      <c r="P159" s="13">
        <v>0.09</v>
      </c>
    </row>
    <row r="160" spans="1:16">
      <c r="A160" s="3"/>
      <c r="B160" s="22" t="s">
        <v>34</v>
      </c>
      <c r="C160" s="20"/>
      <c r="D160" s="21"/>
      <c r="E160" s="5"/>
      <c r="F160" s="5">
        <f t="shared" ref="F160:P160" si="12">SUM(F155:F159)</f>
        <v>16.899999999999999</v>
      </c>
      <c r="G160" s="5">
        <f t="shared" si="12"/>
        <v>15</v>
      </c>
      <c r="H160" s="5">
        <f t="shared" si="12"/>
        <v>114.9</v>
      </c>
      <c r="I160" s="5">
        <f t="shared" si="12"/>
        <v>679.6</v>
      </c>
      <c r="J160" s="5">
        <f t="shared" si="12"/>
        <v>0.37</v>
      </c>
      <c r="K160" s="5">
        <f t="shared" si="12"/>
        <v>46.010000000000005</v>
      </c>
      <c r="L160" s="5">
        <f t="shared" si="12"/>
        <v>83.81</v>
      </c>
      <c r="M160" s="5">
        <f t="shared" si="12"/>
        <v>210.72</v>
      </c>
      <c r="N160" s="5">
        <f t="shared" si="12"/>
        <v>300.83999999999997</v>
      </c>
      <c r="O160" s="5">
        <f t="shared" si="12"/>
        <v>77.220000000000013</v>
      </c>
      <c r="P160" s="5">
        <f t="shared" si="12"/>
        <v>2.92</v>
      </c>
    </row>
    <row r="161" spans="1:16">
      <c r="A161" s="3"/>
      <c r="B161" s="22" t="s">
        <v>35</v>
      </c>
      <c r="C161" s="26"/>
      <c r="D161" s="27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</row>
    <row r="162" spans="1:16">
      <c r="A162" s="3"/>
      <c r="B162" s="19"/>
      <c r="C162" s="20"/>
      <c r="D162" s="21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</row>
    <row r="163" spans="1:16">
      <c r="A163" s="6">
        <v>68</v>
      </c>
      <c r="B163" s="23" t="s">
        <v>98</v>
      </c>
      <c r="C163" s="24"/>
      <c r="D163" s="25"/>
      <c r="E163" s="7" t="s">
        <v>38</v>
      </c>
      <c r="F163" s="7">
        <v>3</v>
      </c>
      <c r="G163" s="7">
        <v>5</v>
      </c>
      <c r="H163" s="7">
        <v>15</v>
      </c>
      <c r="I163" s="7">
        <v>121</v>
      </c>
      <c r="J163" s="7">
        <v>7.0000000000000007E-2</v>
      </c>
      <c r="K163" s="7">
        <v>15.21</v>
      </c>
      <c r="L163" s="7">
        <v>7.5</v>
      </c>
      <c r="M163" s="7">
        <v>32.53</v>
      </c>
      <c r="N163" s="7">
        <v>57.52</v>
      </c>
      <c r="O163" s="7">
        <v>25.98</v>
      </c>
      <c r="P163" s="7">
        <v>1.27</v>
      </c>
    </row>
    <row r="164" spans="1:16">
      <c r="A164" s="3">
        <v>221</v>
      </c>
      <c r="B164" s="19" t="s">
        <v>39</v>
      </c>
      <c r="C164" s="20"/>
      <c r="D164" s="21"/>
      <c r="E164" s="4">
        <v>180</v>
      </c>
      <c r="F164" s="4">
        <v>13.9</v>
      </c>
      <c r="G164" s="4">
        <v>17</v>
      </c>
      <c r="H164" s="4">
        <v>41.6</v>
      </c>
      <c r="I164" s="4">
        <v>373</v>
      </c>
      <c r="J164" s="4">
        <v>8.5000000000000006E-2</v>
      </c>
      <c r="K164" s="4">
        <v>1.44</v>
      </c>
      <c r="L164" s="4">
        <v>0</v>
      </c>
      <c r="M164" s="4">
        <v>14.95</v>
      </c>
      <c r="N164" s="4">
        <v>190.9</v>
      </c>
      <c r="O164" s="4">
        <v>44.6</v>
      </c>
      <c r="P164" s="4">
        <v>2.1</v>
      </c>
    </row>
    <row r="165" spans="1:16">
      <c r="A165" s="6">
        <v>295</v>
      </c>
      <c r="B165" s="23" t="s">
        <v>58</v>
      </c>
      <c r="C165" s="24"/>
      <c r="D165" s="25"/>
      <c r="E165" s="7">
        <v>200</v>
      </c>
      <c r="F165" s="7">
        <v>0</v>
      </c>
      <c r="G165" s="7">
        <v>0</v>
      </c>
      <c r="H165" s="7">
        <v>16</v>
      </c>
      <c r="I165" s="7">
        <v>67</v>
      </c>
      <c r="J165" s="7">
        <v>0.01</v>
      </c>
      <c r="K165" s="7">
        <v>20.2</v>
      </c>
      <c r="L165" s="7">
        <v>0</v>
      </c>
      <c r="M165" s="7">
        <v>6.76</v>
      </c>
      <c r="N165" s="7">
        <v>4.4000000000000004</v>
      </c>
      <c r="O165" s="7">
        <v>3.6</v>
      </c>
      <c r="P165" s="7">
        <v>0.92</v>
      </c>
    </row>
    <row r="166" spans="1:16">
      <c r="A166" s="6">
        <v>1.1000000000000001</v>
      </c>
      <c r="B166" s="23" t="s">
        <v>41</v>
      </c>
      <c r="C166" s="24"/>
      <c r="D166" s="25"/>
      <c r="E166" s="7">
        <v>25</v>
      </c>
      <c r="F166" s="7">
        <v>2</v>
      </c>
      <c r="G166" s="7">
        <v>0</v>
      </c>
      <c r="H166" s="7">
        <v>12</v>
      </c>
      <c r="I166" s="7">
        <v>59</v>
      </c>
      <c r="J166" s="7">
        <v>0.04</v>
      </c>
      <c r="K166" s="7">
        <v>0</v>
      </c>
      <c r="L166" s="7">
        <v>0</v>
      </c>
      <c r="M166" s="7">
        <v>5.75</v>
      </c>
      <c r="N166" s="7">
        <v>21.75</v>
      </c>
      <c r="O166" s="7">
        <v>8.25</v>
      </c>
      <c r="P166" s="7">
        <v>0.5</v>
      </c>
    </row>
    <row r="167" spans="1:16">
      <c r="A167" s="3">
        <v>1.2</v>
      </c>
      <c r="B167" s="19" t="s">
        <v>42</v>
      </c>
      <c r="C167" s="20"/>
      <c r="D167" s="21"/>
      <c r="E167" s="4">
        <v>25</v>
      </c>
      <c r="F167" s="4">
        <v>2</v>
      </c>
      <c r="G167" s="4">
        <v>0</v>
      </c>
      <c r="H167" s="4">
        <v>10</v>
      </c>
      <c r="I167" s="4">
        <v>50</v>
      </c>
      <c r="J167" s="4">
        <v>0.04</v>
      </c>
      <c r="K167" s="4">
        <v>0</v>
      </c>
      <c r="L167" s="4">
        <v>0</v>
      </c>
      <c r="M167" s="4">
        <v>7.25</v>
      </c>
      <c r="N167" s="4">
        <v>32.5</v>
      </c>
      <c r="O167" s="4">
        <v>10.5</v>
      </c>
      <c r="P167" s="4">
        <v>0.9</v>
      </c>
    </row>
    <row r="168" spans="1:16">
      <c r="A168" s="3"/>
      <c r="B168" s="22" t="s">
        <v>43</v>
      </c>
      <c r="C168" s="26"/>
      <c r="D168" s="27"/>
      <c r="E168" s="5"/>
      <c r="F168" s="5">
        <f t="shared" ref="F168:P168" si="13">SUM(F162:F167)</f>
        <v>20.9</v>
      </c>
      <c r="G168" s="5">
        <f t="shared" si="13"/>
        <v>22</v>
      </c>
      <c r="H168" s="5">
        <f t="shared" si="13"/>
        <v>94.6</v>
      </c>
      <c r="I168" s="5">
        <f t="shared" si="13"/>
        <v>670</v>
      </c>
      <c r="J168" s="5">
        <f t="shared" si="13"/>
        <v>0.24500000000000005</v>
      </c>
      <c r="K168" s="5">
        <f t="shared" si="13"/>
        <v>36.85</v>
      </c>
      <c r="L168" s="5">
        <f t="shared" si="13"/>
        <v>7.5</v>
      </c>
      <c r="M168" s="5">
        <f t="shared" si="13"/>
        <v>67.240000000000009</v>
      </c>
      <c r="N168" s="5">
        <f t="shared" si="13"/>
        <v>307.07000000000005</v>
      </c>
      <c r="O168" s="5">
        <f t="shared" si="13"/>
        <v>92.929999999999993</v>
      </c>
      <c r="P168" s="5">
        <f t="shared" si="13"/>
        <v>5.69</v>
      </c>
    </row>
    <row r="169" spans="1:16">
      <c r="A169" s="3"/>
      <c r="B169" s="22" t="s">
        <v>44</v>
      </c>
      <c r="C169" s="26"/>
      <c r="D169" s="27"/>
      <c r="E169" s="5"/>
      <c r="F169" s="5">
        <v>38.799999999999997</v>
      </c>
      <c r="G169" s="5">
        <v>43</v>
      </c>
      <c r="H169" s="5">
        <v>214.5</v>
      </c>
      <c r="I169" s="5">
        <v>1429.6</v>
      </c>
      <c r="J169" s="5">
        <v>0.64500000000000002</v>
      </c>
      <c r="K169" s="5">
        <v>85.5</v>
      </c>
      <c r="L169" s="5">
        <v>91.31</v>
      </c>
      <c r="M169" s="5">
        <v>292.27</v>
      </c>
      <c r="N169" s="5">
        <v>637.07000000000005</v>
      </c>
      <c r="O169" s="5">
        <v>190.21</v>
      </c>
      <c r="P169" s="5">
        <v>8.99</v>
      </c>
    </row>
    <row r="170" spans="1:16">
      <c r="A170" s="42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4"/>
    </row>
    <row r="171" spans="1:16">
      <c r="A171" s="45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7"/>
    </row>
    <row r="172" spans="1:16">
      <c r="A172" s="1" t="s">
        <v>59</v>
      </c>
      <c r="B172" s="1"/>
      <c r="C172" s="1"/>
      <c r="D172" s="1"/>
      <c r="E172" s="1"/>
      <c r="F172" s="1" t="s">
        <v>1</v>
      </c>
      <c r="G172" s="1" t="s">
        <v>2</v>
      </c>
      <c r="H172" s="1" t="s">
        <v>3</v>
      </c>
      <c r="I172" s="1"/>
    </row>
    <row r="173" spans="1:16">
      <c r="A173" s="1" t="s">
        <v>89</v>
      </c>
      <c r="B173" s="1"/>
      <c r="C173" s="1"/>
      <c r="D173" s="1"/>
      <c r="E173" s="1"/>
      <c r="F173" s="1" t="s">
        <v>5</v>
      </c>
      <c r="G173" s="1" t="s">
        <v>118</v>
      </c>
      <c r="H173" s="1"/>
      <c r="I173" s="1"/>
    </row>
    <row r="174" spans="1:16">
      <c r="A174" s="2" t="s">
        <v>6</v>
      </c>
      <c r="B174" s="2" t="s">
        <v>7</v>
      </c>
      <c r="C174" s="2"/>
      <c r="D174" s="2"/>
      <c r="E174" s="2" t="s">
        <v>8</v>
      </c>
      <c r="F174" s="2" t="s">
        <v>9</v>
      </c>
      <c r="G174" s="2"/>
      <c r="H174" s="2"/>
      <c r="I174" s="2" t="s">
        <v>10</v>
      </c>
      <c r="J174" s="22" t="s">
        <v>11</v>
      </c>
      <c r="K174" s="26"/>
      <c r="L174" s="27"/>
      <c r="M174" s="22" t="s">
        <v>12</v>
      </c>
      <c r="N174" s="26"/>
      <c r="O174" s="26"/>
      <c r="P174" s="27"/>
    </row>
    <row r="175" spans="1:16">
      <c r="A175" s="2" t="s">
        <v>13</v>
      </c>
      <c r="B175" s="22"/>
      <c r="C175" s="26"/>
      <c r="D175" s="27"/>
      <c r="E175" s="2" t="s">
        <v>14</v>
      </c>
      <c r="F175" s="2" t="s">
        <v>15</v>
      </c>
      <c r="G175" s="2" t="s">
        <v>16</v>
      </c>
      <c r="H175" s="2" t="s">
        <v>17</v>
      </c>
      <c r="I175" s="2" t="s">
        <v>18</v>
      </c>
      <c r="J175" s="2" t="s">
        <v>19</v>
      </c>
      <c r="K175" s="2" t="s">
        <v>20</v>
      </c>
      <c r="L175" s="2" t="s">
        <v>21</v>
      </c>
      <c r="M175" s="2" t="s">
        <v>22</v>
      </c>
      <c r="N175" s="2" t="s">
        <v>23</v>
      </c>
      <c r="O175" s="2" t="s">
        <v>24</v>
      </c>
      <c r="P175" s="2" t="s">
        <v>25</v>
      </c>
    </row>
    <row r="176" spans="1:16">
      <c r="A176" s="2"/>
      <c r="B176" s="22"/>
      <c r="C176" s="26"/>
      <c r="D176" s="27"/>
      <c r="E176" s="2"/>
      <c r="F176" s="2"/>
      <c r="G176" s="2"/>
      <c r="H176" s="2"/>
      <c r="I176" s="2" t="s">
        <v>26</v>
      </c>
      <c r="J176" s="2"/>
      <c r="K176" s="2"/>
      <c r="L176" s="2"/>
      <c r="M176" s="2"/>
      <c r="N176" s="2"/>
      <c r="O176" s="2"/>
      <c r="P176" s="2"/>
    </row>
    <row r="177" spans="1:16">
      <c r="A177" s="3"/>
      <c r="B177" s="10" t="s">
        <v>27</v>
      </c>
      <c r="C177" s="15"/>
      <c r="D177" s="16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</row>
    <row r="178" spans="1:16">
      <c r="A178" s="3">
        <v>98</v>
      </c>
      <c r="B178" s="19" t="s">
        <v>115</v>
      </c>
      <c r="C178" s="20"/>
      <c r="D178" s="21"/>
      <c r="E178" s="4">
        <v>90</v>
      </c>
      <c r="F178" s="4">
        <v>9</v>
      </c>
      <c r="G178" s="4">
        <v>4</v>
      </c>
      <c r="H178" s="4">
        <v>9</v>
      </c>
      <c r="I178" s="4">
        <v>108</v>
      </c>
      <c r="J178" s="4">
        <v>0.05</v>
      </c>
      <c r="K178" s="4">
        <v>0.3</v>
      </c>
      <c r="L178" s="4">
        <v>0</v>
      </c>
      <c r="M178" s="4">
        <v>26.6</v>
      </c>
      <c r="N178" s="4">
        <v>121.66</v>
      </c>
      <c r="O178" s="4">
        <v>17.48</v>
      </c>
      <c r="P178" s="4">
        <v>0.46</v>
      </c>
    </row>
    <row r="179" spans="1:16">
      <c r="A179" s="3">
        <v>138</v>
      </c>
      <c r="B179" s="19" t="s">
        <v>62</v>
      </c>
      <c r="C179" s="20"/>
      <c r="D179" s="21"/>
      <c r="E179" s="4">
        <v>150</v>
      </c>
      <c r="F179" s="4">
        <v>3</v>
      </c>
      <c r="G179" s="4">
        <v>6</v>
      </c>
      <c r="H179" s="4">
        <v>22</v>
      </c>
      <c r="I179" s="4">
        <v>153</v>
      </c>
      <c r="J179" s="4">
        <v>0.17</v>
      </c>
      <c r="K179" s="4">
        <v>26.11</v>
      </c>
      <c r="L179" s="4">
        <v>28.8</v>
      </c>
      <c r="M179" s="4">
        <v>43.14</v>
      </c>
      <c r="N179" s="4">
        <v>98.22</v>
      </c>
      <c r="O179" s="4">
        <v>33.03</v>
      </c>
      <c r="P179" s="4">
        <v>1.2</v>
      </c>
    </row>
    <row r="180" spans="1:16">
      <c r="A180" s="3">
        <v>299</v>
      </c>
      <c r="B180" s="19" t="s">
        <v>63</v>
      </c>
      <c r="C180" s="20"/>
      <c r="D180" s="21"/>
      <c r="E180" s="4">
        <v>200</v>
      </c>
      <c r="F180" s="4">
        <v>4</v>
      </c>
      <c r="G180" s="4">
        <v>4</v>
      </c>
      <c r="H180" s="4">
        <v>22</v>
      </c>
      <c r="I180" s="4">
        <v>136</v>
      </c>
      <c r="J180" s="4">
        <v>0.03</v>
      </c>
      <c r="K180" s="4">
        <v>0.38</v>
      </c>
      <c r="L180" s="4">
        <v>15.96</v>
      </c>
      <c r="M180" s="4">
        <v>121.78</v>
      </c>
      <c r="N180" s="4">
        <v>109.42</v>
      </c>
      <c r="O180" s="4">
        <v>29.92</v>
      </c>
      <c r="P180" s="4">
        <v>0.96</v>
      </c>
    </row>
    <row r="181" spans="1:16">
      <c r="A181" s="6">
        <v>1.1000000000000001</v>
      </c>
      <c r="B181" s="23" t="s">
        <v>50</v>
      </c>
      <c r="C181" s="24"/>
      <c r="D181" s="25"/>
      <c r="E181" s="7">
        <v>30</v>
      </c>
      <c r="F181" s="7">
        <v>2.9</v>
      </c>
      <c r="G181" s="7">
        <v>0</v>
      </c>
      <c r="H181" s="7">
        <v>18.899999999999999</v>
      </c>
      <c r="I181" s="7">
        <v>95.6</v>
      </c>
      <c r="J181" s="7">
        <v>0.09</v>
      </c>
      <c r="K181" s="7">
        <v>0</v>
      </c>
      <c r="L181" s="7">
        <v>0</v>
      </c>
      <c r="M181" s="7">
        <v>10.199999999999999</v>
      </c>
      <c r="N181" s="7">
        <v>35.799999999999997</v>
      </c>
      <c r="O181" s="7">
        <v>14.2</v>
      </c>
      <c r="P181" s="7">
        <v>1</v>
      </c>
    </row>
    <row r="182" spans="1:16">
      <c r="A182" s="3"/>
      <c r="B182" s="19" t="s">
        <v>33</v>
      </c>
      <c r="C182" s="20"/>
      <c r="D182" s="21"/>
      <c r="E182" s="4">
        <v>200</v>
      </c>
      <c r="F182" s="4">
        <v>1</v>
      </c>
      <c r="G182" s="4">
        <v>0</v>
      </c>
      <c r="H182" s="4">
        <v>7</v>
      </c>
      <c r="I182" s="4">
        <v>34</v>
      </c>
      <c r="J182" s="4">
        <v>0.05</v>
      </c>
      <c r="K182" s="4">
        <v>34.200000000000003</v>
      </c>
      <c r="L182" s="4">
        <v>0</v>
      </c>
      <c r="M182" s="4">
        <v>31.5</v>
      </c>
      <c r="N182" s="4">
        <v>15.3</v>
      </c>
      <c r="O182" s="4">
        <v>9.9</v>
      </c>
      <c r="P182" s="4">
        <v>0.09</v>
      </c>
    </row>
    <row r="183" spans="1:16">
      <c r="A183" s="3"/>
      <c r="B183" s="22" t="s">
        <v>34</v>
      </c>
      <c r="C183" s="26"/>
      <c r="D183" s="27"/>
      <c r="E183" s="5"/>
      <c r="F183" s="5">
        <f t="shared" ref="F183:P183" si="14">SUM(F178:F182)</f>
        <v>19.899999999999999</v>
      </c>
      <c r="G183" s="5">
        <f t="shared" si="14"/>
        <v>14</v>
      </c>
      <c r="H183" s="5">
        <f t="shared" si="14"/>
        <v>78.900000000000006</v>
      </c>
      <c r="I183" s="5">
        <f t="shared" si="14"/>
        <v>526.6</v>
      </c>
      <c r="J183" s="5">
        <f t="shared" si="14"/>
        <v>0.38999999999999996</v>
      </c>
      <c r="K183" s="5">
        <f t="shared" si="14"/>
        <v>60.99</v>
      </c>
      <c r="L183" s="5">
        <f t="shared" si="14"/>
        <v>44.760000000000005</v>
      </c>
      <c r="M183" s="5">
        <f t="shared" si="14"/>
        <v>233.22</v>
      </c>
      <c r="N183" s="5">
        <f t="shared" si="14"/>
        <v>380.40000000000003</v>
      </c>
      <c r="O183" s="5">
        <f t="shared" si="14"/>
        <v>104.53000000000002</v>
      </c>
      <c r="P183" s="5">
        <f t="shared" si="14"/>
        <v>3.71</v>
      </c>
    </row>
    <row r="184" spans="1:16">
      <c r="A184" s="3"/>
      <c r="B184" s="22" t="s">
        <v>35</v>
      </c>
      <c r="C184" s="26"/>
      <c r="D184" s="27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</row>
    <row r="185" spans="1:16">
      <c r="A185" s="3">
        <v>40</v>
      </c>
      <c r="B185" s="19" t="s">
        <v>110</v>
      </c>
      <c r="C185" s="20"/>
      <c r="D185" s="21"/>
      <c r="E185" s="4">
        <v>80</v>
      </c>
      <c r="F185" s="4">
        <v>1.2</v>
      </c>
      <c r="G185" s="4">
        <v>2.8</v>
      </c>
      <c r="H185" s="4">
        <v>5.9</v>
      </c>
      <c r="I185" s="4">
        <v>53</v>
      </c>
      <c r="J185" s="4">
        <v>0.05</v>
      </c>
      <c r="K185" s="4">
        <v>2.29</v>
      </c>
      <c r="L185" s="4">
        <v>2.4</v>
      </c>
      <c r="M185" s="4">
        <v>14.31</v>
      </c>
      <c r="N185" s="4">
        <v>12.3</v>
      </c>
      <c r="O185" s="4">
        <v>14.53</v>
      </c>
      <c r="P185" s="4">
        <v>0.45</v>
      </c>
    </row>
    <row r="186" spans="1:16">
      <c r="A186" s="6">
        <v>66</v>
      </c>
      <c r="B186" s="23" t="s">
        <v>85</v>
      </c>
      <c r="C186" s="24"/>
      <c r="D186" s="25"/>
      <c r="E186" s="7">
        <v>200</v>
      </c>
      <c r="F186" s="7">
        <v>3</v>
      </c>
      <c r="G186" s="7">
        <v>5</v>
      </c>
      <c r="H186" s="7">
        <v>15</v>
      </c>
      <c r="I186" s="7">
        <v>121</v>
      </c>
      <c r="J186" s="7">
        <v>7.0000000000000007E-2</v>
      </c>
      <c r="K186" s="7">
        <v>15.21</v>
      </c>
      <c r="L186" s="7">
        <v>7.5</v>
      </c>
      <c r="M186" s="7">
        <v>32.53</v>
      </c>
      <c r="N186" s="7">
        <v>57.52</v>
      </c>
      <c r="O186" s="7">
        <v>25.98</v>
      </c>
      <c r="P186" s="7">
        <v>1.27</v>
      </c>
    </row>
    <row r="187" spans="1:16">
      <c r="A187" s="6">
        <v>118</v>
      </c>
      <c r="B187" s="23" t="s">
        <v>111</v>
      </c>
      <c r="C187" s="24"/>
      <c r="D187" s="25"/>
      <c r="E187" s="7">
        <v>200</v>
      </c>
      <c r="F187" s="7">
        <v>14.3</v>
      </c>
      <c r="G187" s="7">
        <v>17.3</v>
      </c>
      <c r="H187" s="7">
        <v>14</v>
      </c>
      <c r="I187" s="7">
        <v>269</v>
      </c>
      <c r="J187" s="7">
        <v>0.09</v>
      </c>
      <c r="K187" s="7">
        <v>10.52</v>
      </c>
      <c r="L187" s="7">
        <v>8.9</v>
      </c>
      <c r="M187" s="7">
        <v>34.6</v>
      </c>
      <c r="N187" s="7">
        <v>27</v>
      </c>
      <c r="O187" s="7">
        <v>41.35</v>
      </c>
      <c r="P187" s="7">
        <v>2.54</v>
      </c>
    </row>
    <row r="188" spans="1:16">
      <c r="A188" s="3">
        <v>294</v>
      </c>
      <c r="B188" s="19" t="s">
        <v>69</v>
      </c>
      <c r="C188" s="20"/>
      <c r="D188" s="21"/>
      <c r="E188" s="4">
        <v>200</v>
      </c>
      <c r="F188" s="4">
        <v>0</v>
      </c>
      <c r="G188" s="4">
        <v>0</v>
      </c>
      <c r="H188" s="4">
        <v>16</v>
      </c>
      <c r="I188" s="4">
        <v>67</v>
      </c>
      <c r="J188" s="4">
        <v>0.01</v>
      </c>
      <c r="K188" s="4">
        <v>20.2</v>
      </c>
      <c r="L188" s="4">
        <v>0</v>
      </c>
      <c r="M188" s="4">
        <v>6.76</v>
      </c>
      <c r="N188" s="4">
        <v>4.4000000000000004</v>
      </c>
      <c r="O188" s="4">
        <v>3.6</v>
      </c>
      <c r="P188" s="4">
        <v>0.92</v>
      </c>
    </row>
    <row r="189" spans="1:16">
      <c r="A189" s="6">
        <v>1.1000000000000001</v>
      </c>
      <c r="B189" s="23" t="s">
        <v>41</v>
      </c>
      <c r="C189" s="24"/>
      <c r="D189" s="25"/>
      <c r="E189" s="7">
        <v>25</v>
      </c>
      <c r="F189" s="7">
        <v>2</v>
      </c>
      <c r="G189" s="7">
        <v>0</v>
      </c>
      <c r="H189" s="7">
        <v>12</v>
      </c>
      <c r="I189" s="7">
        <v>59</v>
      </c>
      <c r="J189" s="7">
        <v>0.04</v>
      </c>
      <c r="K189" s="7">
        <v>0</v>
      </c>
      <c r="L189" s="7">
        <v>0</v>
      </c>
      <c r="M189" s="7">
        <v>5.75</v>
      </c>
      <c r="N189" s="7">
        <v>21.75</v>
      </c>
      <c r="O189" s="7">
        <v>8.25</v>
      </c>
      <c r="P189" s="7">
        <v>0.5</v>
      </c>
    </row>
    <row r="190" spans="1:16">
      <c r="A190" s="3">
        <v>1.2</v>
      </c>
      <c r="B190" s="19" t="s">
        <v>42</v>
      </c>
      <c r="C190" s="20"/>
      <c r="D190" s="21"/>
      <c r="E190" s="4">
        <v>25</v>
      </c>
      <c r="F190" s="4">
        <v>2</v>
      </c>
      <c r="G190" s="4">
        <v>0</v>
      </c>
      <c r="H190" s="4">
        <v>10</v>
      </c>
      <c r="I190" s="4">
        <v>50</v>
      </c>
      <c r="J190" s="4">
        <v>0.04</v>
      </c>
      <c r="K190" s="4">
        <v>0</v>
      </c>
      <c r="L190" s="4">
        <v>0</v>
      </c>
      <c r="M190" s="4">
        <v>7.25</v>
      </c>
      <c r="N190" s="4">
        <v>32.5</v>
      </c>
      <c r="O190" s="4">
        <v>10.5</v>
      </c>
      <c r="P190" s="4">
        <v>0.9</v>
      </c>
    </row>
    <row r="191" spans="1:16">
      <c r="A191" s="3"/>
      <c r="B191" s="22" t="s">
        <v>43</v>
      </c>
      <c r="C191" s="26"/>
      <c r="D191" s="27"/>
      <c r="E191" s="5"/>
      <c r="F191" s="5">
        <f t="shared" ref="F191:P191" si="15">SUM(F185:F190)</f>
        <v>22.5</v>
      </c>
      <c r="G191" s="5">
        <f t="shared" si="15"/>
        <v>25.1</v>
      </c>
      <c r="H191" s="5">
        <f t="shared" si="15"/>
        <v>72.900000000000006</v>
      </c>
      <c r="I191" s="5">
        <f t="shared" si="15"/>
        <v>619</v>
      </c>
      <c r="J191" s="5">
        <f t="shared" si="15"/>
        <v>0.3</v>
      </c>
      <c r="K191" s="5">
        <f t="shared" si="15"/>
        <v>48.22</v>
      </c>
      <c r="L191" s="5">
        <f t="shared" si="15"/>
        <v>18.8</v>
      </c>
      <c r="M191" s="5">
        <f t="shared" si="15"/>
        <v>101.2</v>
      </c>
      <c r="N191" s="5">
        <f t="shared" si="15"/>
        <v>155.47000000000003</v>
      </c>
      <c r="O191" s="5">
        <f t="shared" si="15"/>
        <v>104.21</v>
      </c>
      <c r="P191" s="5">
        <f t="shared" si="15"/>
        <v>6.58</v>
      </c>
    </row>
    <row r="192" spans="1:16">
      <c r="A192" s="3"/>
      <c r="B192" s="22" t="s">
        <v>44</v>
      </c>
      <c r="C192" s="26"/>
      <c r="D192" s="27"/>
      <c r="E192" s="5"/>
      <c r="F192" s="5">
        <v>41.8</v>
      </c>
      <c r="G192" s="5">
        <v>42</v>
      </c>
      <c r="H192" s="5">
        <v>179.5</v>
      </c>
      <c r="I192" s="5">
        <v>1281.5999999999999</v>
      </c>
      <c r="J192" s="5">
        <v>0.67500000000000004</v>
      </c>
      <c r="K192" s="5">
        <v>105.48</v>
      </c>
      <c r="L192" s="5">
        <v>52.26</v>
      </c>
      <c r="M192" s="5">
        <v>317.57</v>
      </c>
      <c r="N192" s="5">
        <v>721.83</v>
      </c>
      <c r="O192" s="5">
        <v>221.52</v>
      </c>
      <c r="P192" s="5">
        <v>9.9600000000000009</v>
      </c>
    </row>
    <row r="193" spans="1:16">
      <c r="A193" s="28"/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30"/>
    </row>
    <row r="194" spans="1:16">
      <c r="A194" s="39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1"/>
    </row>
    <row r="195" spans="1:16">
      <c r="A195" s="1" t="s">
        <v>70</v>
      </c>
      <c r="B195" s="1"/>
      <c r="C195" s="1"/>
      <c r="D195" s="1"/>
      <c r="E195" s="1"/>
      <c r="F195" s="1" t="s">
        <v>1</v>
      </c>
      <c r="G195" s="1" t="s">
        <v>2</v>
      </c>
      <c r="H195" s="1" t="s">
        <v>3</v>
      </c>
      <c r="I195" s="1"/>
    </row>
    <row r="196" spans="1:16">
      <c r="A196" s="1" t="s">
        <v>89</v>
      </c>
      <c r="B196" s="1"/>
      <c r="C196" s="1"/>
      <c r="D196" s="1"/>
      <c r="E196" s="1"/>
      <c r="F196" s="1" t="s">
        <v>5</v>
      </c>
      <c r="G196" s="1" t="s">
        <v>118</v>
      </c>
      <c r="H196" s="1"/>
      <c r="I196" s="1"/>
    </row>
    <row r="197" spans="1:16">
      <c r="A197" s="2" t="s">
        <v>6</v>
      </c>
      <c r="B197" s="2" t="s">
        <v>7</v>
      </c>
      <c r="C197" s="2"/>
      <c r="D197" s="2"/>
      <c r="E197" s="2" t="s">
        <v>8</v>
      </c>
      <c r="F197" s="2" t="s">
        <v>9</v>
      </c>
      <c r="G197" s="2"/>
      <c r="H197" s="2"/>
      <c r="I197" s="2" t="s">
        <v>10</v>
      </c>
      <c r="J197" s="22" t="s">
        <v>11</v>
      </c>
      <c r="K197" s="26"/>
      <c r="L197" s="27"/>
      <c r="M197" s="22" t="s">
        <v>12</v>
      </c>
      <c r="N197" s="26"/>
      <c r="O197" s="26"/>
      <c r="P197" s="27"/>
    </row>
    <row r="198" spans="1:16">
      <c r="A198" s="2" t="s">
        <v>13</v>
      </c>
      <c r="B198" s="22"/>
      <c r="C198" s="26"/>
      <c r="D198" s="27"/>
      <c r="E198" s="2" t="s">
        <v>14</v>
      </c>
      <c r="F198" s="2" t="s">
        <v>15</v>
      </c>
      <c r="G198" s="2" t="s">
        <v>16</v>
      </c>
      <c r="H198" s="2" t="s">
        <v>17</v>
      </c>
      <c r="I198" s="2" t="s">
        <v>18</v>
      </c>
      <c r="J198" s="2" t="s">
        <v>19</v>
      </c>
      <c r="K198" s="2" t="s">
        <v>20</v>
      </c>
      <c r="L198" s="2" t="s">
        <v>21</v>
      </c>
      <c r="M198" s="2" t="s">
        <v>22</v>
      </c>
      <c r="N198" s="2" t="s">
        <v>23</v>
      </c>
      <c r="O198" s="2" t="s">
        <v>24</v>
      </c>
      <c r="P198" s="2" t="s">
        <v>25</v>
      </c>
    </row>
    <row r="199" spans="1:16">
      <c r="A199" s="2"/>
      <c r="B199" s="22"/>
      <c r="C199" s="26"/>
      <c r="D199" s="27"/>
      <c r="E199" s="2"/>
      <c r="F199" s="2"/>
      <c r="G199" s="2"/>
      <c r="H199" s="2"/>
      <c r="I199" s="2" t="s">
        <v>26</v>
      </c>
      <c r="J199" s="2"/>
      <c r="K199" s="2"/>
      <c r="L199" s="2"/>
      <c r="M199" s="2"/>
      <c r="N199" s="2"/>
      <c r="O199" s="2"/>
      <c r="P199" s="2"/>
    </row>
    <row r="200" spans="1:16">
      <c r="A200" s="3"/>
      <c r="B200" s="22" t="s">
        <v>27</v>
      </c>
      <c r="C200" s="26"/>
      <c r="D200" s="27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</row>
    <row r="201" spans="1:16">
      <c r="A201" s="6">
        <v>15</v>
      </c>
      <c r="B201" s="50" t="s">
        <v>60</v>
      </c>
      <c r="C201" s="51"/>
      <c r="D201" s="52"/>
      <c r="E201" s="7">
        <v>80</v>
      </c>
      <c r="F201" s="7">
        <v>0.6</v>
      </c>
      <c r="G201" s="7">
        <v>3.8</v>
      </c>
      <c r="H201" s="7">
        <v>2.9</v>
      </c>
      <c r="I201" s="7">
        <v>48</v>
      </c>
      <c r="J201" s="7">
        <v>0.02</v>
      </c>
      <c r="K201" s="7">
        <v>4.5599999999999996</v>
      </c>
      <c r="L201" s="7">
        <v>1.4</v>
      </c>
      <c r="M201" s="7">
        <v>12</v>
      </c>
      <c r="N201" s="7">
        <v>0.08</v>
      </c>
      <c r="O201" s="7">
        <v>9.66</v>
      </c>
      <c r="P201" s="7">
        <v>0.45</v>
      </c>
    </row>
    <row r="202" spans="1:16">
      <c r="A202" s="3">
        <v>1</v>
      </c>
      <c r="B202" s="19" t="s">
        <v>28</v>
      </c>
      <c r="C202" s="20"/>
      <c r="D202" s="21"/>
      <c r="E202" s="4">
        <v>10</v>
      </c>
      <c r="F202" s="4">
        <v>3</v>
      </c>
      <c r="G202" s="4">
        <v>3</v>
      </c>
      <c r="H202" s="4">
        <v>0</v>
      </c>
      <c r="I202" s="4">
        <v>36</v>
      </c>
      <c r="J202" s="4">
        <v>0</v>
      </c>
      <c r="K202" s="4">
        <v>7.0000000000000007E-2</v>
      </c>
      <c r="L202" s="4">
        <v>21</v>
      </c>
      <c r="M202" s="4">
        <v>100</v>
      </c>
      <c r="N202" s="4">
        <v>60</v>
      </c>
      <c r="O202" s="4">
        <v>5.5</v>
      </c>
      <c r="P202" s="4">
        <v>7.0000000000000007E-2</v>
      </c>
    </row>
    <row r="203" spans="1:16">
      <c r="A203" s="3">
        <v>173</v>
      </c>
      <c r="B203" s="19" t="s">
        <v>99</v>
      </c>
      <c r="C203" s="20"/>
      <c r="D203" s="21"/>
      <c r="E203" s="4" t="s">
        <v>72</v>
      </c>
      <c r="F203" s="4">
        <v>9</v>
      </c>
      <c r="G203" s="4">
        <v>7</v>
      </c>
      <c r="H203" s="4">
        <v>40</v>
      </c>
      <c r="I203" s="4">
        <v>253</v>
      </c>
      <c r="J203" s="4">
        <v>0.28999999999999998</v>
      </c>
      <c r="K203" s="4">
        <v>0</v>
      </c>
      <c r="L203" s="4">
        <v>24</v>
      </c>
      <c r="M203" s="4">
        <v>15.28</v>
      </c>
      <c r="N203" s="4">
        <v>208.03</v>
      </c>
      <c r="O203" s="4">
        <v>138.41</v>
      </c>
      <c r="P203" s="4">
        <v>4.6500000000000004</v>
      </c>
    </row>
    <row r="204" spans="1:16">
      <c r="A204" s="3">
        <v>301</v>
      </c>
      <c r="B204" s="19" t="s">
        <v>117</v>
      </c>
      <c r="C204" s="20"/>
      <c r="D204" s="21"/>
      <c r="E204" s="4">
        <v>200</v>
      </c>
      <c r="F204" s="4">
        <v>0</v>
      </c>
      <c r="G204" s="4">
        <v>0</v>
      </c>
      <c r="H204" s="4">
        <v>16.899999999999999</v>
      </c>
      <c r="I204" s="4">
        <v>64</v>
      </c>
      <c r="J204" s="4">
        <v>0.22</v>
      </c>
      <c r="K204" s="4">
        <v>8</v>
      </c>
      <c r="L204" s="4">
        <v>120</v>
      </c>
      <c r="M204" s="4">
        <v>1.68</v>
      </c>
      <c r="N204" s="4">
        <v>3</v>
      </c>
      <c r="O204" s="4">
        <v>0</v>
      </c>
      <c r="P204" s="4">
        <v>0</v>
      </c>
    </row>
    <row r="205" spans="1:16">
      <c r="A205" s="3">
        <v>1.1000000000000001</v>
      </c>
      <c r="B205" s="19" t="s">
        <v>32</v>
      </c>
      <c r="C205" s="20"/>
      <c r="D205" s="21"/>
      <c r="E205" s="4">
        <v>30</v>
      </c>
      <c r="F205" s="4">
        <v>2.7</v>
      </c>
      <c r="G205" s="4">
        <v>0</v>
      </c>
      <c r="H205" s="4">
        <v>18.7</v>
      </c>
      <c r="I205" s="4">
        <v>94.7</v>
      </c>
      <c r="J205" s="4">
        <v>7.0000000000000007E-2</v>
      </c>
      <c r="K205" s="4">
        <v>0</v>
      </c>
      <c r="L205" s="4">
        <v>0</v>
      </c>
      <c r="M205" s="4">
        <v>9.1999999999999993</v>
      </c>
      <c r="N205" s="4">
        <v>34.799999999999997</v>
      </c>
      <c r="O205" s="4">
        <v>13.2</v>
      </c>
      <c r="P205" s="4">
        <v>0.8</v>
      </c>
    </row>
    <row r="206" spans="1:16">
      <c r="A206" s="3"/>
      <c r="B206" s="19" t="s">
        <v>33</v>
      </c>
      <c r="C206" s="20"/>
      <c r="D206" s="21"/>
      <c r="E206" s="4">
        <v>200</v>
      </c>
      <c r="F206" s="4">
        <v>1</v>
      </c>
      <c r="G206" s="4">
        <v>0</v>
      </c>
      <c r="H206" s="4">
        <v>7</v>
      </c>
      <c r="I206" s="4">
        <v>34</v>
      </c>
      <c r="J206" s="4">
        <v>0.05</v>
      </c>
      <c r="K206" s="4">
        <v>34.200000000000003</v>
      </c>
      <c r="L206" s="4">
        <v>0</v>
      </c>
      <c r="M206" s="4">
        <v>31.5</v>
      </c>
      <c r="N206" s="4">
        <v>15.3</v>
      </c>
      <c r="O206" s="4">
        <v>9.9</v>
      </c>
      <c r="P206" s="4">
        <v>0.09</v>
      </c>
    </row>
    <row r="207" spans="1:16">
      <c r="A207" s="3"/>
      <c r="B207" s="22" t="s">
        <v>34</v>
      </c>
      <c r="C207" s="26"/>
      <c r="D207" s="27"/>
      <c r="E207" s="5"/>
      <c r="F207" s="5">
        <f>SUM(F201:F206)</f>
        <v>16.3</v>
      </c>
      <c r="G207" s="5">
        <f>SUM(G201:G206)</f>
        <v>13.8</v>
      </c>
      <c r="H207" s="5">
        <f>SUM(H201:H206)</f>
        <v>85.5</v>
      </c>
      <c r="I207" s="5">
        <f>SUM(I201:I206)</f>
        <v>529.70000000000005</v>
      </c>
      <c r="J207" s="5">
        <f>SUM(J201:J206)</f>
        <v>0.65000000000000013</v>
      </c>
      <c r="K207" s="5">
        <v>39.479999999999997</v>
      </c>
      <c r="L207" s="5">
        <v>56.4</v>
      </c>
      <c r="M207" s="5">
        <v>228.28</v>
      </c>
      <c r="N207" s="5">
        <v>363.21</v>
      </c>
      <c r="O207" s="5">
        <v>183.67</v>
      </c>
      <c r="P207" s="5">
        <v>6.14</v>
      </c>
    </row>
    <row r="208" spans="1:16">
      <c r="A208" s="3"/>
      <c r="B208" s="22" t="s">
        <v>35</v>
      </c>
      <c r="C208" s="26"/>
      <c r="D208" s="27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</row>
    <row r="209" spans="1:16">
      <c r="A209" s="6">
        <v>34</v>
      </c>
      <c r="B209" s="23" t="s">
        <v>113</v>
      </c>
      <c r="C209" s="24"/>
      <c r="D209" s="25"/>
      <c r="E209" s="7">
        <v>80</v>
      </c>
      <c r="F209" s="7">
        <v>1.2</v>
      </c>
      <c r="G209" s="7">
        <v>4.0999999999999996</v>
      </c>
      <c r="H209" s="7">
        <v>5.8</v>
      </c>
      <c r="I209" s="7">
        <v>64</v>
      </c>
      <c r="J209" s="7">
        <v>0.04</v>
      </c>
      <c r="K209" s="7">
        <v>5.39</v>
      </c>
      <c r="L209" s="7">
        <v>2.1</v>
      </c>
      <c r="M209" s="7">
        <v>19.95</v>
      </c>
      <c r="N209" s="7">
        <v>19.04</v>
      </c>
      <c r="O209" s="7">
        <v>18.95</v>
      </c>
      <c r="P209" s="7">
        <v>0.66</v>
      </c>
    </row>
    <row r="210" spans="1:16">
      <c r="A210" s="6">
        <v>67</v>
      </c>
      <c r="B210" s="23" t="s">
        <v>100</v>
      </c>
      <c r="C210" s="20"/>
      <c r="D210" s="21"/>
      <c r="E210" s="7" t="s">
        <v>38</v>
      </c>
      <c r="F210" s="7">
        <v>13</v>
      </c>
      <c r="G210" s="7">
        <v>9</v>
      </c>
      <c r="H210" s="7">
        <v>14</v>
      </c>
      <c r="I210" s="7">
        <v>192</v>
      </c>
      <c r="J210" s="7">
        <v>0.12</v>
      </c>
      <c r="K210" s="7">
        <v>13.87</v>
      </c>
      <c r="L210" s="7">
        <v>7.62</v>
      </c>
      <c r="M210" s="7">
        <v>26.23</v>
      </c>
      <c r="N210" s="7">
        <v>171.85</v>
      </c>
      <c r="O210" s="7">
        <v>33.68</v>
      </c>
      <c r="P210" s="7">
        <v>2.58</v>
      </c>
    </row>
    <row r="211" spans="1:16">
      <c r="A211" s="6">
        <v>95</v>
      </c>
      <c r="B211" s="36" t="s">
        <v>112</v>
      </c>
      <c r="C211" s="37"/>
      <c r="D211" s="38"/>
      <c r="E211" s="7" t="s">
        <v>67</v>
      </c>
      <c r="F211" s="7">
        <v>17.3</v>
      </c>
      <c r="G211" s="7">
        <v>18.100000000000001</v>
      </c>
      <c r="H211" s="7">
        <v>3.2</v>
      </c>
      <c r="I211" s="7">
        <v>245</v>
      </c>
      <c r="J211" s="7">
        <v>0.05</v>
      </c>
      <c r="K211" s="7">
        <v>0.98</v>
      </c>
      <c r="L211" s="7">
        <v>0.12</v>
      </c>
      <c r="M211" s="7">
        <v>12.18</v>
      </c>
      <c r="N211" s="7">
        <v>138.26</v>
      </c>
      <c r="O211" s="7">
        <v>22.98</v>
      </c>
      <c r="P211" s="7">
        <v>2.6</v>
      </c>
    </row>
    <row r="212" spans="1:16">
      <c r="A212" s="6">
        <v>212</v>
      </c>
      <c r="B212" s="36" t="s">
        <v>68</v>
      </c>
      <c r="C212" s="37"/>
      <c r="D212" s="38"/>
      <c r="E212" s="7" t="s">
        <v>72</v>
      </c>
      <c r="F212" s="7">
        <v>6.6</v>
      </c>
      <c r="G212" s="7">
        <v>4.7</v>
      </c>
      <c r="H212" s="7">
        <v>39.4</v>
      </c>
      <c r="I212" s="7">
        <v>230</v>
      </c>
      <c r="J212" s="7">
        <v>7.0000000000000007E-2</v>
      </c>
      <c r="K212" s="7">
        <v>0</v>
      </c>
      <c r="L212" s="7">
        <v>0</v>
      </c>
      <c r="M212" s="7">
        <v>11.31</v>
      </c>
      <c r="N212" s="7">
        <v>0</v>
      </c>
      <c r="O212" s="7">
        <v>9.07</v>
      </c>
      <c r="P212" s="7">
        <v>0.92</v>
      </c>
    </row>
    <row r="213" spans="1:16" ht="32.25" customHeight="1">
      <c r="A213" s="3">
        <v>293</v>
      </c>
      <c r="B213" s="19" t="s">
        <v>101</v>
      </c>
      <c r="C213" s="20"/>
      <c r="D213" s="21"/>
      <c r="E213" s="4">
        <v>200</v>
      </c>
      <c r="F213" s="4">
        <v>1</v>
      </c>
      <c r="G213" s="4">
        <v>0</v>
      </c>
      <c r="H213" s="4">
        <v>25</v>
      </c>
      <c r="I213" s="4">
        <v>108</v>
      </c>
      <c r="J213" s="4">
        <v>0.03</v>
      </c>
      <c r="K213" s="4">
        <v>1</v>
      </c>
      <c r="L213" s="4">
        <v>0</v>
      </c>
      <c r="M213" s="4">
        <v>41.86</v>
      </c>
      <c r="N213" s="4">
        <v>38</v>
      </c>
      <c r="O213" s="4">
        <v>27.25</v>
      </c>
      <c r="P213" s="4">
        <v>0.84</v>
      </c>
    </row>
    <row r="214" spans="1:16">
      <c r="A214" s="3">
        <v>1.1000000000000001</v>
      </c>
      <c r="B214" s="19" t="s">
        <v>41</v>
      </c>
      <c r="C214" s="20"/>
      <c r="D214" s="21"/>
      <c r="E214" s="4">
        <v>25</v>
      </c>
      <c r="F214" s="4">
        <v>2.5</v>
      </c>
      <c r="G214" s="4">
        <v>0</v>
      </c>
      <c r="H214" s="4">
        <v>13</v>
      </c>
      <c r="I214" s="4">
        <v>59</v>
      </c>
      <c r="J214" s="4">
        <v>0.04</v>
      </c>
      <c r="K214" s="4">
        <v>0</v>
      </c>
      <c r="L214" s="4">
        <v>0</v>
      </c>
      <c r="M214" s="4">
        <v>5.75</v>
      </c>
      <c r="N214" s="4">
        <v>21.75</v>
      </c>
      <c r="O214" s="4">
        <v>8.25</v>
      </c>
      <c r="P214" s="4">
        <v>0.5</v>
      </c>
    </row>
    <row r="215" spans="1:16">
      <c r="A215" s="3">
        <v>1.2</v>
      </c>
      <c r="B215" s="19" t="s">
        <v>42</v>
      </c>
      <c r="C215" s="20"/>
      <c r="D215" s="21"/>
      <c r="E215" s="4">
        <v>25</v>
      </c>
      <c r="F215" s="4">
        <v>2.5</v>
      </c>
      <c r="G215" s="4">
        <v>0</v>
      </c>
      <c r="H215" s="4">
        <v>11</v>
      </c>
      <c r="I215" s="4">
        <v>50</v>
      </c>
      <c r="J215" s="4">
        <v>0.04</v>
      </c>
      <c r="K215" s="4">
        <v>0</v>
      </c>
      <c r="L215" s="4">
        <v>0</v>
      </c>
      <c r="M215" s="4">
        <v>7.25</v>
      </c>
      <c r="N215" s="4">
        <v>32.5</v>
      </c>
      <c r="O215" s="4">
        <v>10.5</v>
      </c>
      <c r="P215" s="4">
        <v>0.9</v>
      </c>
    </row>
    <row r="216" spans="1:16">
      <c r="A216" s="3"/>
      <c r="B216" s="22" t="s">
        <v>43</v>
      </c>
      <c r="C216" s="26"/>
      <c r="D216" s="27"/>
      <c r="E216" s="3"/>
      <c r="F216" s="5">
        <f t="shared" ref="F216:P216" si="16">SUM(F209:F215)</f>
        <v>44.1</v>
      </c>
      <c r="G216" s="5">
        <f t="shared" si="16"/>
        <v>35.900000000000006</v>
      </c>
      <c r="H216" s="5">
        <f t="shared" si="16"/>
        <v>111.4</v>
      </c>
      <c r="I216" s="5">
        <f t="shared" si="16"/>
        <v>948</v>
      </c>
      <c r="J216" s="5">
        <f t="shared" si="16"/>
        <v>0.39</v>
      </c>
      <c r="K216" s="5">
        <f t="shared" si="16"/>
        <v>21.24</v>
      </c>
      <c r="L216" s="5">
        <f t="shared" si="16"/>
        <v>9.84</v>
      </c>
      <c r="M216" s="5">
        <f t="shared" si="16"/>
        <v>124.53</v>
      </c>
      <c r="N216" s="5">
        <f t="shared" si="16"/>
        <v>421.4</v>
      </c>
      <c r="O216" s="5">
        <f t="shared" si="16"/>
        <v>130.68</v>
      </c>
      <c r="P216" s="5">
        <f t="shared" si="16"/>
        <v>9</v>
      </c>
    </row>
    <row r="217" spans="1:16">
      <c r="A217" s="3"/>
      <c r="B217" s="22" t="s">
        <v>44</v>
      </c>
      <c r="C217" s="26"/>
      <c r="D217" s="27"/>
      <c r="E217" s="3"/>
      <c r="F217" s="5">
        <v>48.3</v>
      </c>
      <c r="G217" s="5">
        <v>43.8</v>
      </c>
      <c r="H217" s="5">
        <v>162.6</v>
      </c>
      <c r="I217" s="5">
        <v>1242.7</v>
      </c>
      <c r="J217" s="5">
        <v>1.25</v>
      </c>
      <c r="K217" s="5">
        <v>90.08</v>
      </c>
      <c r="L217" s="5">
        <v>115.18</v>
      </c>
      <c r="M217" s="5">
        <v>351.15</v>
      </c>
      <c r="N217" s="5">
        <v>784.61</v>
      </c>
      <c r="O217" s="5">
        <v>303.64</v>
      </c>
      <c r="P217" s="5">
        <v>13.31</v>
      </c>
    </row>
    <row r="218" spans="1:16">
      <c r="A218" s="28"/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30"/>
    </row>
    <row r="219" spans="1:16">
      <c r="A219" s="31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3"/>
    </row>
    <row r="220" spans="1:16">
      <c r="A220" s="34" t="s">
        <v>80</v>
      </c>
      <c r="B220" s="34"/>
      <c r="C220" s="34"/>
      <c r="D220" s="34"/>
      <c r="E220" s="1"/>
      <c r="F220" s="1" t="s">
        <v>1</v>
      </c>
      <c r="G220" s="1" t="s">
        <v>2</v>
      </c>
      <c r="H220" s="1" t="s">
        <v>3</v>
      </c>
      <c r="I220" s="1"/>
    </row>
    <row r="221" spans="1:16">
      <c r="A221" s="35" t="s">
        <v>89</v>
      </c>
      <c r="B221" s="35"/>
      <c r="C221" s="35"/>
      <c r="D221" s="35"/>
      <c r="E221" s="1"/>
      <c r="F221" s="1" t="s">
        <v>5</v>
      </c>
      <c r="G221" s="1" t="s">
        <v>118</v>
      </c>
      <c r="H221" s="1"/>
      <c r="I221" s="1"/>
    </row>
    <row r="222" spans="1:16">
      <c r="A222" s="2" t="s">
        <v>6</v>
      </c>
      <c r="B222" s="2" t="s">
        <v>7</v>
      </c>
      <c r="C222" s="2"/>
      <c r="D222" s="2"/>
      <c r="E222" s="2" t="s">
        <v>8</v>
      </c>
      <c r="F222" s="2" t="s">
        <v>9</v>
      </c>
      <c r="G222" s="2"/>
      <c r="H222" s="2"/>
      <c r="I222" s="2" t="s">
        <v>10</v>
      </c>
      <c r="J222" s="22" t="s">
        <v>11</v>
      </c>
      <c r="K222" s="26"/>
      <c r="L222" s="27"/>
      <c r="M222" s="22" t="s">
        <v>12</v>
      </c>
      <c r="N222" s="26"/>
      <c r="O222" s="26"/>
      <c r="P222" s="27"/>
    </row>
    <row r="223" spans="1:16">
      <c r="A223" s="2" t="s">
        <v>13</v>
      </c>
      <c r="B223" s="22"/>
      <c r="C223" s="26"/>
      <c r="D223" s="27"/>
      <c r="E223" s="2" t="s">
        <v>14</v>
      </c>
      <c r="F223" s="2" t="s">
        <v>15</v>
      </c>
      <c r="G223" s="2" t="s">
        <v>16</v>
      </c>
      <c r="H223" s="2" t="s">
        <v>17</v>
      </c>
      <c r="I223" s="2" t="s">
        <v>18</v>
      </c>
      <c r="J223" s="2" t="s">
        <v>19</v>
      </c>
      <c r="K223" s="2" t="s">
        <v>20</v>
      </c>
      <c r="L223" s="2" t="s">
        <v>21</v>
      </c>
      <c r="M223" s="2" t="s">
        <v>22</v>
      </c>
      <c r="N223" s="2" t="s">
        <v>23</v>
      </c>
      <c r="O223" s="2" t="s">
        <v>24</v>
      </c>
      <c r="P223" s="2" t="s">
        <v>25</v>
      </c>
    </row>
    <row r="224" spans="1:16">
      <c r="A224" s="2"/>
      <c r="B224" s="22"/>
      <c r="C224" s="26"/>
      <c r="D224" s="27"/>
      <c r="E224" s="2"/>
      <c r="F224" s="2"/>
      <c r="G224" s="2"/>
      <c r="H224" s="2"/>
      <c r="I224" s="2" t="s">
        <v>26</v>
      </c>
      <c r="J224" s="2"/>
      <c r="K224" s="2"/>
      <c r="L224" s="2"/>
      <c r="M224" s="2"/>
      <c r="N224" s="2"/>
      <c r="O224" s="2"/>
      <c r="P224" s="2"/>
    </row>
    <row r="225" spans="1:16">
      <c r="A225" s="3"/>
      <c r="B225" s="22" t="s">
        <v>27</v>
      </c>
      <c r="C225" s="26"/>
      <c r="D225" s="27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</row>
    <row r="226" spans="1:16">
      <c r="A226" s="6">
        <v>185</v>
      </c>
      <c r="B226" s="23" t="s">
        <v>102</v>
      </c>
      <c r="C226" s="24"/>
      <c r="D226" s="25"/>
      <c r="E226" s="7" t="s">
        <v>94</v>
      </c>
      <c r="F226" s="7">
        <v>7</v>
      </c>
      <c r="G226" s="7">
        <v>7</v>
      </c>
      <c r="H226" s="7">
        <v>33</v>
      </c>
      <c r="I226" s="7">
        <v>223</v>
      </c>
      <c r="J226" s="7">
        <v>0.14000000000000001</v>
      </c>
      <c r="K226" s="7">
        <v>1.17</v>
      </c>
      <c r="L226" s="7">
        <v>38</v>
      </c>
      <c r="M226" s="7">
        <v>123.74</v>
      </c>
      <c r="N226" s="7">
        <v>181.86</v>
      </c>
      <c r="O226" s="7">
        <v>34.200000000000003</v>
      </c>
      <c r="P226" s="7">
        <v>1.81</v>
      </c>
    </row>
    <row r="227" spans="1:16">
      <c r="A227" s="3">
        <v>270</v>
      </c>
      <c r="B227" s="19" t="s">
        <v>103</v>
      </c>
      <c r="C227" s="20"/>
      <c r="D227" s="21"/>
      <c r="E227" s="4">
        <v>60</v>
      </c>
      <c r="F227" s="4">
        <v>5</v>
      </c>
      <c r="G227" s="4">
        <v>8</v>
      </c>
      <c r="H227" s="4">
        <v>36</v>
      </c>
      <c r="I227" s="4">
        <v>237</v>
      </c>
      <c r="J227" s="4">
        <v>0.08</v>
      </c>
      <c r="K227" s="4">
        <v>0.15</v>
      </c>
      <c r="L227" s="4">
        <v>14.32</v>
      </c>
      <c r="M227" s="4">
        <v>17.760000000000002</v>
      </c>
      <c r="N227" s="4">
        <v>55.68</v>
      </c>
      <c r="O227" s="4">
        <v>9.02</v>
      </c>
      <c r="P227" s="4">
        <v>0.63</v>
      </c>
    </row>
    <row r="228" spans="1:16">
      <c r="A228" s="3">
        <v>283</v>
      </c>
      <c r="B228" s="19" t="s">
        <v>49</v>
      </c>
      <c r="C228" s="20"/>
      <c r="D228" s="21"/>
      <c r="E228" s="4">
        <v>200</v>
      </c>
      <c r="F228" s="4">
        <v>0</v>
      </c>
      <c r="G228" s="4">
        <v>0</v>
      </c>
      <c r="H228" s="4">
        <v>15</v>
      </c>
      <c r="I228" s="4">
        <v>60</v>
      </c>
      <c r="J228" s="4">
        <v>0</v>
      </c>
      <c r="K228" s="4">
        <v>0</v>
      </c>
      <c r="L228" s="4">
        <v>0</v>
      </c>
      <c r="M228" s="4">
        <v>0.45</v>
      </c>
      <c r="N228" s="4">
        <v>0</v>
      </c>
      <c r="O228" s="4">
        <v>0</v>
      </c>
      <c r="P228" s="4">
        <v>0.05</v>
      </c>
    </row>
    <row r="229" spans="1:16">
      <c r="A229" s="6">
        <v>1.1000000000000001</v>
      </c>
      <c r="B229" s="23" t="s">
        <v>50</v>
      </c>
      <c r="C229" s="24"/>
      <c r="D229" s="25"/>
      <c r="E229" s="7">
        <v>30</v>
      </c>
      <c r="F229" s="7">
        <v>2.9</v>
      </c>
      <c r="G229" s="7">
        <v>0</v>
      </c>
      <c r="H229" s="7">
        <v>18.899999999999999</v>
      </c>
      <c r="I229" s="7">
        <v>95.6</v>
      </c>
      <c r="J229" s="7">
        <v>0.09</v>
      </c>
      <c r="K229" s="7">
        <v>0</v>
      </c>
      <c r="L229" s="7">
        <v>0</v>
      </c>
      <c r="M229" s="7">
        <v>10.199999999999999</v>
      </c>
      <c r="N229" s="7">
        <v>35.799999999999997</v>
      </c>
      <c r="O229" s="7">
        <v>14.2</v>
      </c>
      <c r="P229" s="7">
        <v>1</v>
      </c>
    </row>
    <row r="230" spans="1:16">
      <c r="A230" s="3">
        <v>280</v>
      </c>
      <c r="B230" s="19" t="s">
        <v>51</v>
      </c>
      <c r="C230" s="20"/>
      <c r="D230" s="21"/>
      <c r="E230" s="4">
        <v>100</v>
      </c>
      <c r="F230" s="4">
        <v>3</v>
      </c>
      <c r="G230" s="4">
        <v>3</v>
      </c>
      <c r="H230" s="4">
        <v>5</v>
      </c>
      <c r="I230" s="4">
        <v>60</v>
      </c>
      <c r="J230" s="4">
        <v>0</v>
      </c>
      <c r="K230" s="4">
        <v>0</v>
      </c>
      <c r="L230" s="4">
        <v>10.9</v>
      </c>
      <c r="M230" s="4">
        <v>0</v>
      </c>
      <c r="N230" s="4">
        <v>0</v>
      </c>
      <c r="O230" s="4">
        <v>0</v>
      </c>
      <c r="P230" s="4">
        <v>0</v>
      </c>
    </row>
    <row r="231" spans="1:16">
      <c r="A231" s="3"/>
      <c r="B231" s="22" t="s">
        <v>34</v>
      </c>
      <c r="C231" s="26"/>
      <c r="D231" s="27"/>
      <c r="E231" s="5"/>
      <c r="F231" s="5">
        <f t="shared" ref="F231:P231" si="17">SUM(F226:F230)</f>
        <v>17.899999999999999</v>
      </c>
      <c r="G231" s="5">
        <f t="shared" si="17"/>
        <v>18</v>
      </c>
      <c r="H231" s="5">
        <f t="shared" si="17"/>
        <v>107.9</v>
      </c>
      <c r="I231" s="5">
        <f t="shared" si="17"/>
        <v>675.6</v>
      </c>
      <c r="J231" s="5">
        <f t="shared" si="17"/>
        <v>0.31000000000000005</v>
      </c>
      <c r="K231" s="5">
        <f t="shared" si="17"/>
        <v>1.3199999999999998</v>
      </c>
      <c r="L231" s="5">
        <f t="shared" si="17"/>
        <v>63.22</v>
      </c>
      <c r="M231" s="5">
        <f t="shared" si="17"/>
        <v>152.14999999999998</v>
      </c>
      <c r="N231" s="5">
        <f t="shared" si="17"/>
        <v>273.34000000000003</v>
      </c>
      <c r="O231" s="5">
        <f t="shared" si="17"/>
        <v>57.42</v>
      </c>
      <c r="P231" s="5">
        <f t="shared" si="17"/>
        <v>3.4899999999999998</v>
      </c>
    </row>
    <row r="232" spans="1:16">
      <c r="A232" s="3"/>
      <c r="B232" s="22" t="s">
        <v>35</v>
      </c>
      <c r="C232" s="20"/>
      <c r="D232" s="21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</row>
    <row r="233" spans="1:16">
      <c r="A233" s="3">
        <v>26</v>
      </c>
      <c r="B233" s="19" t="s">
        <v>114</v>
      </c>
      <c r="C233" s="20"/>
      <c r="D233" s="21"/>
      <c r="E233" s="4">
        <v>80</v>
      </c>
      <c r="F233" s="4">
        <v>1</v>
      </c>
      <c r="G233" s="4">
        <v>4.5999999999999996</v>
      </c>
      <c r="H233" s="4">
        <v>9.6</v>
      </c>
      <c r="I233" s="4">
        <v>82</v>
      </c>
      <c r="J233" s="4">
        <v>0.01</v>
      </c>
      <c r="K233" s="4">
        <v>0.52</v>
      </c>
      <c r="L233" s="4">
        <v>0.01</v>
      </c>
      <c r="M233" s="4">
        <v>19.21</v>
      </c>
      <c r="N233" s="4">
        <v>14.57</v>
      </c>
      <c r="O233" s="4">
        <v>11.25</v>
      </c>
      <c r="P233" s="4">
        <v>0.72</v>
      </c>
    </row>
    <row r="234" spans="1:16">
      <c r="A234" s="6">
        <v>53</v>
      </c>
      <c r="B234" s="23" t="s">
        <v>104</v>
      </c>
      <c r="C234" s="20"/>
      <c r="D234" s="21"/>
      <c r="E234" s="7" t="s">
        <v>38</v>
      </c>
      <c r="F234" s="7">
        <v>2</v>
      </c>
      <c r="G234" s="7">
        <v>5</v>
      </c>
      <c r="H234" s="7">
        <v>8</v>
      </c>
      <c r="I234" s="7">
        <v>86</v>
      </c>
      <c r="J234" s="7">
        <v>0.06</v>
      </c>
      <c r="K234" s="7">
        <v>25.56</v>
      </c>
      <c r="L234" s="7">
        <v>7.5</v>
      </c>
      <c r="M234" s="7">
        <v>31.72</v>
      </c>
      <c r="N234" s="7">
        <v>41.72</v>
      </c>
      <c r="O234" s="7">
        <v>18.84</v>
      </c>
      <c r="P234" s="7">
        <v>0.67</v>
      </c>
    </row>
    <row r="235" spans="1:16">
      <c r="A235" s="6">
        <v>80</v>
      </c>
      <c r="B235" s="23" t="s">
        <v>86</v>
      </c>
      <c r="C235" s="24"/>
      <c r="D235" s="25"/>
      <c r="E235" s="7" t="s">
        <v>87</v>
      </c>
      <c r="F235" s="7">
        <v>10</v>
      </c>
      <c r="G235" s="7">
        <v>6</v>
      </c>
      <c r="H235" s="7">
        <v>5</v>
      </c>
      <c r="I235" s="7">
        <v>111</v>
      </c>
      <c r="J235" s="7">
        <v>0.09</v>
      </c>
      <c r="K235" s="7">
        <v>3.81</v>
      </c>
      <c r="L235" s="7">
        <v>6.2</v>
      </c>
      <c r="M235" s="7">
        <v>33</v>
      </c>
      <c r="N235" s="7">
        <v>166.16</v>
      </c>
      <c r="O235" s="7">
        <v>44.06</v>
      </c>
      <c r="P235" s="7">
        <v>0.78</v>
      </c>
    </row>
    <row r="236" spans="1:16">
      <c r="A236" s="3">
        <v>177</v>
      </c>
      <c r="B236" s="19" t="s">
        <v>105</v>
      </c>
      <c r="C236" s="20"/>
      <c r="D236" s="21"/>
      <c r="E236" s="4">
        <v>150</v>
      </c>
      <c r="F236" s="4">
        <v>4</v>
      </c>
      <c r="G236" s="4">
        <v>6</v>
      </c>
      <c r="H236" s="4">
        <v>40</v>
      </c>
      <c r="I236" s="4">
        <v>226</v>
      </c>
      <c r="J236" s="4">
        <v>0.04</v>
      </c>
      <c r="K236" s="4">
        <v>0</v>
      </c>
      <c r="L236" s="4">
        <v>28</v>
      </c>
      <c r="M236" s="4">
        <v>6</v>
      </c>
      <c r="N236" s="4">
        <v>83.1</v>
      </c>
      <c r="O236" s="4">
        <v>27</v>
      </c>
      <c r="P236" s="4">
        <v>0.55000000000000004</v>
      </c>
    </row>
    <row r="237" spans="1:16">
      <c r="A237" s="6">
        <v>295</v>
      </c>
      <c r="B237" s="23" t="s">
        <v>58</v>
      </c>
      <c r="C237" s="24"/>
      <c r="D237" s="25"/>
      <c r="E237" s="7">
        <v>200</v>
      </c>
      <c r="F237" s="7">
        <v>0</v>
      </c>
      <c r="G237" s="7">
        <v>0</v>
      </c>
      <c r="H237" s="7">
        <v>16</v>
      </c>
      <c r="I237" s="7">
        <v>67</v>
      </c>
      <c r="J237" s="7">
        <v>0.01</v>
      </c>
      <c r="K237" s="7">
        <v>20.2</v>
      </c>
      <c r="L237" s="7">
        <v>0</v>
      </c>
      <c r="M237" s="7">
        <v>6.76</v>
      </c>
      <c r="N237" s="7">
        <v>4.4000000000000004</v>
      </c>
      <c r="O237" s="7">
        <v>3.6</v>
      </c>
      <c r="P237" s="7">
        <v>0.92</v>
      </c>
    </row>
    <row r="238" spans="1:16" ht="43.5" customHeight="1">
      <c r="A238" s="6">
        <v>1.1000000000000001</v>
      </c>
      <c r="B238" s="23" t="s">
        <v>41</v>
      </c>
      <c r="C238" s="24"/>
      <c r="D238" s="25"/>
      <c r="E238" s="7">
        <v>25</v>
      </c>
      <c r="F238" s="7">
        <v>2</v>
      </c>
      <c r="G238" s="7">
        <v>0</v>
      </c>
      <c r="H238" s="7">
        <v>12</v>
      </c>
      <c r="I238" s="7">
        <v>59</v>
      </c>
      <c r="J238" s="7">
        <v>0.04</v>
      </c>
      <c r="K238" s="7">
        <v>0</v>
      </c>
      <c r="L238" s="7">
        <v>0</v>
      </c>
      <c r="M238" s="7">
        <v>5.75</v>
      </c>
      <c r="N238" s="7">
        <v>21.75</v>
      </c>
      <c r="O238" s="7">
        <v>8.25</v>
      </c>
      <c r="P238" s="7">
        <v>0.5</v>
      </c>
    </row>
    <row r="239" spans="1:16">
      <c r="A239" s="3">
        <v>1.2</v>
      </c>
      <c r="B239" s="19" t="s">
        <v>42</v>
      </c>
      <c r="C239" s="20"/>
      <c r="D239" s="21"/>
      <c r="E239" s="4">
        <v>25</v>
      </c>
      <c r="F239" s="4">
        <v>2</v>
      </c>
      <c r="G239" s="4">
        <v>0</v>
      </c>
      <c r="H239" s="4">
        <v>10</v>
      </c>
      <c r="I239" s="4">
        <v>50</v>
      </c>
      <c r="J239" s="4">
        <v>0.04</v>
      </c>
      <c r="K239" s="4">
        <v>0</v>
      </c>
      <c r="L239" s="4">
        <v>0</v>
      </c>
      <c r="M239" s="4">
        <v>7.25</v>
      </c>
      <c r="N239" s="4">
        <v>32.5</v>
      </c>
      <c r="O239" s="4">
        <v>10.5</v>
      </c>
      <c r="P239" s="4">
        <v>0.9</v>
      </c>
    </row>
    <row r="240" spans="1:16">
      <c r="A240" s="3"/>
      <c r="B240" s="22" t="s">
        <v>43</v>
      </c>
      <c r="C240" s="20"/>
      <c r="D240" s="21"/>
      <c r="E240" s="5"/>
      <c r="F240" s="5">
        <f t="shared" ref="F240:P240" si="18">SUM(F233:F239)</f>
        <v>21</v>
      </c>
      <c r="G240" s="5">
        <f t="shared" si="18"/>
        <v>21.6</v>
      </c>
      <c r="H240" s="5">
        <f t="shared" si="18"/>
        <v>100.6</v>
      </c>
      <c r="I240" s="5">
        <f t="shared" si="18"/>
        <v>681</v>
      </c>
      <c r="J240" s="5">
        <f t="shared" si="18"/>
        <v>0.28999999999999998</v>
      </c>
      <c r="K240" s="5">
        <f t="shared" si="18"/>
        <v>50.089999999999996</v>
      </c>
      <c r="L240" s="5">
        <f t="shared" si="18"/>
        <v>41.71</v>
      </c>
      <c r="M240" s="5">
        <f t="shared" si="18"/>
        <v>109.69000000000001</v>
      </c>
      <c r="N240" s="5">
        <f t="shared" si="18"/>
        <v>364.19999999999993</v>
      </c>
      <c r="O240" s="5">
        <f t="shared" si="18"/>
        <v>123.5</v>
      </c>
      <c r="P240" s="5">
        <f t="shared" si="18"/>
        <v>5.04</v>
      </c>
    </row>
    <row r="241" spans="1:16">
      <c r="A241" s="3"/>
      <c r="B241" s="22" t="s">
        <v>44</v>
      </c>
      <c r="C241" s="20"/>
      <c r="D241" s="21"/>
      <c r="E241" s="5"/>
      <c r="F241" s="5">
        <v>38.9</v>
      </c>
      <c r="G241" s="5">
        <v>36</v>
      </c>
      <c r="H241" s="5">
        <v>202.9</v>
      </c>
      <c r="I241" s="5">
        <v>1313.6</v>
      </c>
      <c r="J241" s="5">
        <v>0.59</v>
      </c>
      <c r="K241" s="5">
        <v>55.37</v>
      </c>
      <c r="L241" s="5">
        <v>109.8</v>
      </c>
      <c r="M241" s="5">
        <v>260.54000000000002</v>
      </c>
      <c r="N241" s="5">
        <v>640.49</v>
      </c>
      <c r="O241" s="5">
        <v>178.36</v>
      </c>
      <c r="P241" s="5">
        <v>8.5399999999999991</v>
      </c>
    </row>
    <row r="242" spans="1:16">
      <c r="A242" s="3"/>
      <c r="B242" s="22" t="s">
        <v>106</v>
      </c>
      <c r="C242" s="20"/>
      <c r="D242" s="21"/>
      <c r="E242" s="3"/>
      <c r="F242" s="5">
        <v>539.46</v>
      </c>
      <c r="G242" s="5">
        <v>481.85</v>
      </c>
      <c r="H242" s="5">
        <v>1791.4</v>
      </c>
      <c r="I242" s="5">
        <v>14030</v>
      </c>
      <c r="J242" s="5">
        <v>7.0910000000000002</v>
      </c>
      <c r="K242" s="5">
        <v>884.33</v>
      </c>
      <c r="L242" s="5">
        <v>981</v>
      </c>
      <c r="M242" s="5">
        <v>3587</v>
      </c>
      <c r="N242" s="5">
        <v>7960.3</v>
      </c>
      <c r="O242" s="5">
        <v>2132.3000000000002</v>
      </c>
      <c r="P242" s="5">
        <v>106.81</v>
      </c>
    </row>
    <row r="243" spans="1:16">
      <c r="A243" s="3"/>
      <c r="B243" s="22" t="s">
        <v>106</v>
      </c>
      <c r="C243" s="20"/>
      <c r="D243" s="21"/>
      <c r="E243" s="3"/>
      <c r="F243" s="5">
        <v>53.95</v>
      </c>
      <c r="G243" s="5">
        <v>48.18</v>
      </c>
      <c r="H243" s="5">
        <v>179.14</v>
      </c>
      <c r="I243" s="5">
        <v>1403</v>
      </c>
      <c r="J243" s="5">
        <v>0.71</v>
      </c>
      <c r="K243" s="5">
        <v>88.43</v>
      </c>
      <c r="L243" s="5">
        <v>98.1</v>
      </c>
      <c r="M243" s="5">
        <v>358.7</v>
      </c>
      <c r="N243" s="5">
        <v>796.03</v>
      </c>
      <c r="O243" s="5">
        <v>213.23</v>
      </c>
      <c r="P243" s="5">
        <v>10.68</v>
      </c>
    </row>
  </sheetData>
  <mergeCells count="223">
    <mergeCell ref="B37:D37"/>
    <mergeCell ref="B38:D38"/>
    <mergeCell ref="B39:D39"/>
    <mergeCell ref="B40:D40"/>
    <mergeCell ref="B47:D47"/>
    <mergeCell ref="A48:P49"/>
    <mergeCell ref="J52:L52"/>
    <mergeCell ref="M52:P52"/>
    <mergeCell ref="B53:D53"/>
    <mergeCell ref="B41:D41"/>
    <mergeCell ref="B42:D42"/>
    <mergeCell ref="B43:D43"/>
    <mergeCell ref="B44:D44"/>
    <mergeCell ref="M4:P4"/>
    <mergeCell ref="B5:D5"/>
    <mergeCell ref="B6:D6"/>
    <mergeCell ref="B7:D7"/>
    <mergeCell ref="B8:D8"/>
    <mergeCell ref="B21:D21"/>
    <mergeCell ref="B22:D22"/>
    <mergeCell ref="B23:D23"/>
    <mergeCell ref="A24:P25"/>
    <mergeCell ref="B9:D9"/>
    <mergeCell ref="B10:D10"/>
    <mergeCell ref="B11:D11"/>
    <mergeCell ref="B12:D12"/>
    <mergeCell ref="B13:D13"/>
    <mergeCell ref="B14:D14"/>
    <mergeCell ref="J4:L4"/>
    <mergeCell ref="M28:P28"/>
    <mergeCell ref="B15:D15"/>
    <mergeCell ref="B16:D16"/>
    <mergeCell ref="B17:D17"/>
    <mergeCell ref="B18:D18"/>
    <mergeCell ref="B19:D19"/>
    <mergeCell ref="B20:D20"/>
    <mergeCell ref="B35:D35"/>
    <mergeCell ref="B36:D36"/>
    <mergeCell ref="B29:D29"/>
    <mergeCell ref="B30:D30"/>
    <mergeCell ref="B31:D31"/>
    <mergeCell ref="B32:D32"/>
    <mergeCell ref="B33:D33"/>
    <mergeCell ref="B34:D34"/>
    <mergeCell ref="J28:L28"/>
    <mergeCell ref="B45:D45"/>
    <mergeCell ref="B46:D46"/>
    <mergeCell ref="B61:D61"/>
    <mergeCell ref="B62:D62"/>
    <mergeCell ref="B63:D63"/>
    <mergeCell ref="B64:D64"/>
    <mergeCell ref="B65:D65"/>
    <mergeCell ref="B66:D66"/>
    <mergeCell ref="B55:D55"/>
    <mergeCell ref="B56:D56"/>
    <mergeCell ref="B57:D57"/>
    <mergeCell ref="B58:D58"/>
    <mergeCell ref="B59:D59"/>
    <mergeCell ref="B60:D60"/>
    <mergeCell ref="B54:D54"/>
    <mergeCell ref="A73:P74"/>
    <mergeCell ref="J77:L77"/>
    <mergeCell ref="M77:P77"/>
    <mergeCell ref="B78:D78"/>
    <mergeCell ref="B79:D79"/>
    <mergeCell ref="B80:D80"/>
    <mergeCell ref="B67:D67"/>
    <mergeCell ref="B68:D68"/>
    <mergeCell ref="B69:D69"/>
    <mergeCell ref="B70:D70"/>
    <mergeCell ref="B71:D71"/>
    <mergeCell ref="B72:D72"/>
    <mergeCell ref="B87:D87"/>
    <mergeCell ref="B88:D88"/>
    <mergeCell ref="B89:D89"/>
    <mergeCell ref="B90:D90"/>
    <mergeCell ref="B91:D91"/>
    <mergeCell ref="B92:D92"/>
    <mergeCell ref="B81:D81"/>
    <mergeCell ref="B82:D82"/>
    <mergeCell ref="B83:D83"/>
    <mergeCell ref="B84:D84"/>
    <mergeCell ref="B85:D85"/>
    <mergeCell ref="B86:D86"/>
    <mergeCell ref="J101:L101"/>
    <mergeCell ref="M101:P101"/>
    <mergeCell ref="B102:D102"/>
    <mergeCell ref="B103:D103"/>
    <mergeCell ref="B104:D104"/>
    <mergeCell ref="B105:D105"/>
    <mergeCell ref="B93:D93"/>
    <mergeCell ref="B94:D94"/>
    <mergeCell ref="B95:D95"/>
    <mergeCell ref="B96:D96"/>
    <mergeCell ref="A97:P98"/>
    <mergeCell ref="B112:D112"/>
    <mergeCell ref="B113:D113"/>
    <mergeCell ref="B114:D114"/>
    <mergeCell ref="B115:D115"/>
    <mergeCell ref="B116:D116"/>
    <mergeCell ref="B117:D117"/>
    <mergeCell ref="B106:D106"/>
    <mergeCell ref="B107:D107"/>
    <mergeCell ref="B108:D108"/>
    <mergeCell ref="B109:D109"/>
    <mergeCell ref="B110:D110"/>
    <mergeCell ref="B111:D111"/>
    <mergeCell ref="B126:D126"/>
    <mergeCell ref="B127:D127"/>
    <mergeCell ref="B128:D128"/>
    <mergeCell ref="B129:D129"/>
    <mergeCell ref="B130:D130"/>
    <mergeCell ref="B131:D131"/>
    <mergeCell ref="B118:D118"/>
    <mergeCell ref="B119:D119"/>
    <mergeCell ref="B120:D120"/>
    <mergeCell ref="A121:P122"/>
    <mergeCell ref="J125:L125"/>
    <mergeCell ref="M125:P125"/>
    <mergeCell ref="B138:D138"/>
    <mergeCell ref="B139:D139"/>
    <mergeCell ref="B140:D140"/>
    <mergeCell ref="B141:D141"/>
    <mergeCell ref="B142:D142"/>
    <mergeCell ref="B143:D143"/>
    <mergeCell ref="B132:D132"/>
    <mergeCell ref="B133:D133"/>
    <mergeCell ref="B134:D134"/>
    <mergeCell ref="B135:D135"/>
    <mergeCell ref="B136:D136"/>
    <mergeCell ref="B137:D137"/>
    <mergeCell ref="B153:D153"/>
    <mergeCell ref="B155:D155"/>
    <mergeCell ref="B156:D156"/>
    <mergeCell ref="B157:D157"/>
    <mergeCell ref="B158:D158"/>
    <mergeCell ref="B159:D159"/>
    <mergeCell ref="B144:D144"/>
    <mergeCell ref="A146:P147"/>
    <mergeCell ref="J150:L150"/>
    <mergeCell ref="M150:P150"/>
    <mergeCell ref="B151:D151"/>
    <mergeCell ref="B152:D152"/>
    <mergeCell ref="B154:D154"/>
    <mergeCell ref="J174:L174"/>
    <mergeCell ref="M174:P174"/>
    <mergeCell ref="B160:D160"/>
    <mergeCell ref="B161:D161"/>
    <mergeCell ref="B162:D162"/>
    <mergeCell ref="B163:D163"/>
    <mergeCell ref="B164:D164"/>
    <mergeCell ref="B165:D165"/>
    <mergeCell ref="A170:P171"/>
    <mergeCell ref="B175:D175"/>
    <mergeCell ref="B176:D176"/>
    <mergeCell ref="B178:D178"/>
    <mergeCell ref="B179:D179"/>
    <mergeCell ref="B180:D180"/>
    <mergeCell ref="B181:D181"/>
    <mergeCell ref="B166:D166"/>
    <mergeCell ref="B167:D167"/>
    <mergeCell ref="B168:D168"/>
    <mergeCell ref="B169:D169"/>
    <mergeCell ref="B188:D188"/>
    <mergeCell ref="B189:D189"/>
    <mergeCell ref="B190:D190"/>
    <mergeCell ref="B191:D191"/>
    <mergeCell ref="B192:D192"/>
    <mergeCell ref="A193:P194"/>
    <mergeCell ref="B182:D182"/>
    <mergeCell ref="B183:D183"/>
    <mergeCell ref="B184:D184"/>
    <mergeCell ref="B185:D185"/>
    <mergeCell ref="B186:D186"/>
    <mergeCell ref="B187:D187"/>
    <mergeCell ref="B202:D202"/>
    <mergeCell ref="B203:D203"/>
    <mergeCell ref="B204:D204"/>
    <mergeCell ref="B205:D205"/>
    <mergeCell ref="B206:D206"/>
    <mergeCell ref="B207:D207"/>
    <mergeCell ref="J197:L197"/>
    <mergeCell ref="M197:P197"/>
    <mergeCell ref="B198:D198"/>
    <mergeCell ref="B199:D199"/>
    <mergeCell ref="B200:D200"/>
    <mergeCell ref="B201:D201"/>
    <mergeCell ref="B215:D215"/>
    <mergeCell ref="B216:D216"/>
    <mergeCell ref="B217:D217"/>
    <mergeCell ref="A218:P219"/>
    <mergeCell ref="A220:D220"/>
    <mergeCell ref="A221:D221"/>
    <mergeCell ref="B208:D208"/>
    <mergeCell ref="B209:D209"/>
    <mergeCell ref="B210:D210"/>
    <mergeCell ref="B211:D211"/>
    <mergeCell ref="B213:D213"/>
    <mergeCell ref="B214:D214"/>
    <mergeCell ref="B212:D212"/>
    <mergeCell ref="B227:D227"/>
    <mergeCell ref="B228:D228"/>
    <mergeCell ref="B229:D229"/>
    <mergeCell ref="B230:D230"/>
    <mergeCell ref="B231:D231"/>
    <mergeCell ref="B232:D232"/>
    <mergeCell ref="J222:L222"/>
    <mergeCell ref="M222:P222"/>
    <mergeCell ref="B223:D223"/>
    <mergeCell ref="B224:D224"/>
    <mergeCell ref="B225:D225"/>
    <mergeCell ref="B226:D226"/>
    <mergeCell ref="B239:D239"/>
    <mergeCell ref="B240:D240"/>
    <mergeCell ref="B241:D241"/>
    <mergeCell ref="B242:D242"/>
    <mergeCell ref="B243:D243"/>
    <mergeCell ref="B233:D233"/>
    <mergeCell ref="B234:D234"/>
    <mergeCell ref="B235:D235"/>
    <mergeCell ref="B236:D236"/>
    <mergeCell ref="B237:D237"/>
    <mergeCell ref="B238:D238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ОВЗ и инвалиды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2021-04-30T11:03:39Z</dcterms:modified>
</cp:coreProperties>
</file>